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2-24 Tbl Incidents GU DI DEPT 27-76/"/>
    </mc:Choice>
  </mc:AlternateContent>
  <xr:revisionPtr revIDLastSave="97" documentId="13_ncr:1_{BEB35BF6-7AA8-4D41-AF60-ADEF16D7E682}" xr6:coauthVersionLast="47" xr6:coauthVersionMax="47" xr10:uidLastSave="{7DD2B90A-A15A-405C-AC3E-EA0A87817ACD}"/>
  <bookViews>
    <workbookView xWindow="-120" yWindow="-120" windowWidth="29040" windowHeight="15720" xr2:uid="{475E64D6-3373-4E20-A6A2-F221E906B475}"/>
  </bookViews>
  <sheets>
    <sheet name="02-24 - DI DEPT 27" sheetId="1" r:id="rId1"/>
  </sheets>
  <externalReferences>
    <externalReference r:id="rId2"/>
  </externalReferences>
  <definedNames>
    <definedName name="_xlnm._FilterDatabase" localSheetId="0" hidden="1">'02-24 - DI DEPT 27'!$B$3:$K$20</definedName>
    <definedName name="_xlnm.Print_Titles" localSheetId="0">'02-24 - DI DEPT 27'!$3:$3</definedName>
    <definedName name="_xlnm.Print_Area" localSheetId="0">'02-24 - DI DEPT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<sst xmlns="http://schemas.openxmlformats.org/spreadsheetml/2006/main" count="98" uniqueCount="59">
  <si>
    <t>Incidents Nettoyage 2023-2024</t>
  </si>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</sst>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4"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sz val="8"/>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sz val="8"/>
      <name val="Arial"/>
      <family val="2"/>
    </font>
    <font>
      <b/>
      <sz val="11"/>
      <color theme="0"/>
      <name val="Calibri"/>
      <family val="2"/>
      <scheme val="minor"/>
    </font>
    <font>
      <sz val="10"/>
      <color indexed="8"/>
      <name val="Calibri"/>
      <family val="2"/>
      <scheme val="minor"/>
    </font>
    <font>
      <sz val="10"/>
      <color rgb="FF00B05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89">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165" fontId="9"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xf numFmtId="0" fontId="7" fillId="0" borderId="0" xfId="0" applyFont="1"/>
    <xf numFmtId="0" fontId="15" fillId="0" borderId="0" xfId="0" applyFont="1"/>
    <xf numFmtId="0" fontId="0" fillId="2" borderId="0" xfId="0" applyFill="1"/>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 fontId="16"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16" fillId="3"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vertical="center" wrapText="1"/>
    </xf>
    <xf numFmtId="165" fontId="9"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3" xfId="0" applyFont="1" applyBorder="1" applyAlignment="1">
      <alignment horizontal="left" vertical="top" wrapText="1"/>
    </xf>
    <xf numFmtId="164" fontId="16" fillId="3" borderId="4" xfId="0" applyNumberFormat="1" applyFont="1" applyFill="1" applyBorder="1" applyAlignment="1">
      <alignment horizontal="center" vertical="center"/>
    </xf>
    <xf numFmtId="0" fontId="9" fillId="0" borderId="4" xfId="0" applyFont="1" applyBorder="1" applyAlignment="1">
      <alignment horizontal="center" vertical="center"/>
    </xf>
    <xf numFmtId="0" fontId="8" fillId="0" borderId="4" xfId="0" applyFont="1" applyBorder="1" applyAlignment="1">
      <alignment horizontal="center" vertical="center"/>
    </xf>
    <xf numFmtId="165" fontId="9"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9" fillId="0" borderId="4" xfId="0" applyFont="1" applyBorder="1" applyAlignment="1">
      <alignment horizontal="left" vertical="top" wrapText="1"/>
    </xf>
    <xf numFmtId="0" fontId="18" fillId="0" borderId="4" xfId="0" applyFont="1" applyBorder="1" applyAlignment="1">
      <alignment horizontal="center" vertical="center" wrapText="1"/>
    </xf>
    <xf numFmtId="0" fontId="10"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Border="1" applyAlignment="1">
      <alignment vertical="center"/>
    </xf>
    <xf numFmtId="164" fontId="16" fillId="3" borderId="5" xfId="0" applyNumberFormat="1" applyFont="1" applyFill="1" applyBorder="1" applyAlignment="1">
      <alignment horizontal="center" vertical="center"/>
    </xf>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5" xfId="0" applyFont="1" applyBorder="1" applyAlignment="1">
      <alignment horizontal="left" vertical="top" wrapText="1"/>
    </xf>
    <xf numFmtId="164" fontId="16" fillId="3" borderId="6" xfId="0" applyNumberFormat="1" applyFont="1" applyFill="1" applyBorder="1" applyAlignment="1">
      <alignment horizontal="center" vertical="center"/>
    </xf>
    <xf numFmtId="0" fontId="9"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vertical="center"/>
    </xf>
    <xf numFmtId="165" fontId="9" fillId="0" borderId="6" xfId="0" applyNumberFormat="1" applyFont="1" applyBorder="1" applyAlignment="1">
      <alignment horizontal="center" vertical="center"/>
    </xf>
    <xf numFmtId="0" fontId="17" fillId="0" borderId="6" xfId="0" applyFont="1" applyBorder="1" applyAlignment="1">
      <alignment horizontal="center" vertical="center" wrapText="1"/>
    </xf>
    <xf numFmtId="0" fontId="9" fillId="0" borderId="6" xfId="0" applyFont="1" applyBorder="1" applyAlignment="1">
      <alignment horizontal="left" vertical="top" wrapText="1"/>
    </xf>
    <xf numFmtId="0" fontId="18" fillId="0" borderId="6" xfId="0" applyFont="1" applyBorder="1" applyAlignment="1">
      <alignment horizontal="center" vertical="center" wrapText="1"/>
    </xf>
    <xf numFmtId="0" fontId="10" fillId="0" borderId="6" xfId="0" applyFont="1" applyBorder="1" applyAlignment="1">
      <alignment horizontal="left" vertical="top" wrapText="1"/>
    </xf>
    <xf numFmtId="0" fontId="8" fillId="0" borderId="3" xfId="0" applyFont="1" applyBorder="1" applyAlignment="1">
      <alignment horizontal="center" vertical="center"/>
    </xf>
    <xf numFmtId="0" fontId="8" fillId="0" borderId="3" xfId="0" applyFont="1" applyBorder="1" applyAlignment="1">
      <alignment vertical="center"/>
    </xf>
    <xf numFmtId="0" fontId="10" fillId="0" borderId="3" xfId="0" applyFont="1" applyBorder="1" applyAlignment="1">
      <alignment horizontal="left" vertical="top" wrapText="1"/>
    </xf>
    <xf numFmtId="0" fontId="8" fillId="0" borderId="1" xfId="0" applyFont="1" applyBorder="1" applyAlignment="1">
      <alignment horizontal="left" vertical="center" wrapText="1"/>
    </xf>
    <xf numFmtId="165" fontId="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top" wrapText="1"/>
    </xf>
    <xf numFmtId="0" fontId="8" fillId="0" borderId="5" xfId="0" applyFont="1" applyBorder="1" applyAlignment="1">
      <alignment horizontal="center" vertical="center"/>
    </xf>
    <xf numFmtId="0" fontId="10"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1" fontId="16" fillId="3" borderId="2"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8" fillId="0" borderId="4" xfId="0" applyFont="1" applyBorder="1" applyAlignment="1">
      <alignment vertical="center" wrapText="1"/>
    </xf>
    <xf numFmtId="0" fontId="21" fillId="0" borderId="3" xfId="0" applyFont="1" applyBorder="1" applyAlignment="1">
      <alignment horizontal="center" vertical="center"/>
    </xf>
    <xf numFmtId="0" fontId="9" fillId="0" borderId="3" xfId="0" applyFont="1" applyBorder="1" applyAlignment="1">
      <alignment horizontal="left" vertical="center" wrapText="1"/>
    </xf>
    <xf numFmtId="164" fontId="16" fillId="3" borderId="7" xfId="0" applyNumberFormat="1" applyFont="1" applyFill="1" applyBorder="1" applyAlignment="1">
      <alignment horizontal="center" vertical="center"/>
    </xf>
    <xf numFmtId="0" fontId="9" fillId="0" borderId="7" xfId="0" applyFont="1" applyBorder="1" applyAlignment="1">
      <alignment horizontal="center" vertical="center"/>
    </xf>
    <xf numFmtId="0" fontId="21"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165" fontId="9"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9" fillId="0" borderId="7" xfId="0" applyFont="1" applyBorder="1" applyAlignment="1">
      <alignment horizontal="left" vertical="center" wrapText="1"/>
    </xf>
    <xf numFmtId="0" fontId="18" fillId="0" borderId="7" xfId="0" applyFont="1" applyBorder="1" applyAlignment="1">
      <alignment horizontal="center" vertical="center" wrapText="1"/>
    </xf>
    <xf numFmtId="0" fontId="10"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BEUZEVILLE</v>
          </cell>
          <cell r="C10">
            <v>270650</v>
          </cell>
          <cell r="D10">
            <v>2058100</v>
          </cell>
        </row>
        <row r="11">
          <cell r="B11" t="str">
            <v>BIHOREL</v>
          </cell>
          <cell r="C11">
            <v>760950</v>
          </cell>
          <cell r="D11">
            <v>2214100</v>
          </cell>
        </row>
        <row r="12">
          <cell r="B12" t="str">
            <v>BLANGY SUR BRESLE</v>
          </cell>
          <cell r="D12">
            <v>2222430</v>
          </cell>
        </row>
        <row r="13">
          <cell r="B13" t="str">
            <v>BOIS GUILLAUME</v>
          </cell>
          <cell r="C13">
            <v>761080</v>
          </cell>
          <cell r="D13" t="str">
            <v>2214120/2231380/2231390/2231400/2231410/2231420</v>
          </cell>
        </row>
        <row r="14">
          <cell r="B14" t="str">
            <v>BOISSEY LE CHATEL</v>
          </cell>
          <cell r="C14">
            <v>270770</v>
          </cell>
          <cell r="D14">
            <v>2058110</v>
          </cell>
        </row>
        <row r="15">
          <cell r="B15" t="str">
            <v>BONSECOURS</v>
          </cell>
          <cell r="C15">
            <v>761030</v>
          </cell>
          <cell r="D15">
            <v>2214130</v>
          </cell>
        </row>
        <row r="16">
          <cell r="B16" t="str">
            <v>BOSC LE HARD</v>
          </cell>
          <cell r="C16">
            <v>761250</v>
          </cell>
          <cell r="D16">
            <v>2214140</v>
          </cell>
        </row>
        <row r="17">
          <cell r="B17" t="str">
            <v>BOSC ROGER EN ROUMOIS</v>
          </cell>
          <cell r="C17">
            <v>270900</v>
          </cell>
          <cell r="D17">
            <v>2058120</v>
          </cell>
        </row>
        <row r="18">
          <cell r="B18" t="str">
            <v xml:space="preserve">BOURG ACHARD </v>
          </cell>
          <cell r="C18">
            <v>271030</v>
          </cell>
          <cell r="D18">
            <v>2058130</v>
          </cell>
        </row>
        <row r="19">
          <cell r="B19" t="str">
            <v>BOURGTHEROULDE</v>
          </cell>
          <cell r="C19">
            <v>271050</v>
          </cell>
          <cell r="D19">
            <v>2058140</v>
          </cell>
        </row>
        <row r="20">
          <cell r="B20" t="str">
            <v xml:space="preserve">BRETEUIL SUR ITON </v>
          </cell>
          <cell r="C20">
            <v>271120</v>
          </cell>
          <cell r="D20">
            <v>1096440</v>
          </cell>
        </row>
        <row r="21">
          <cell r="B21" t="str">
            <v>BRETEUIL SUR ITON PDC</v>
          </cell>
          <cell r="C21">
            <v>270370</v>
          </cell>
          <cell r="D21">
            <v>1096860</v>
          </cell>
        </row>
        <row r="22">
          <cell r="B22" t="str">
            <v>BUCHY</v>
          </cell>
          <cell r="C22">
            <v>760420</v>
          </cell>
          <cell r="D22">
            <v>2222270</v>
          </cell>
        </row>
        <row r="23">
          <cell r="B23" t="str">
            <v>CANTELEU</v>
          </cell>
          <cell r="C23">
            <v>760430</v>
          </cell>
          <cell r="D23">
            <v>2222280</v>
          </cell>
        </row>
        <row r="24">
          <cell r="B24" t="str">
            <v>CAUDEBEC LES ELBEUF</v>
          </cell>
          <cell r="C24">
            <v>761650</v>
          </cell>
          <cell r="D24">
            <v>2222300</v>
          </cell>
        </row>
        <row r="25">
          <cell r="B25" t="str">
            <v>CHAMBRAY</v>
          </cell>
          <cell r="C25">
            <v>271400</v>
          </cell>
          <cell r="D25">
            <v>1096450</v>
          </cell>
        </row>
        <row r="26">
          <cell r="B26" t="str">
            <v>CHARLEVAL</v>
          </cell>
          <cell r="C26">
            <v>271510</v>
          </cell>
          <cell r="D26">
            <v>1096460</v>
          </cell>
        </row>
        <row r="27">
          <cell r="B27" t="str">
            <v>CONTEVILLE</v>
          </cell>
          <cell r="C27">
            <v>271690</v>
          </cell>
          <cell r="D27">
            <v>2058180</v>
          </cell>
        </row>
        <row r="28">
          <cell r="B28" t="str">
            <v>CORMEILLES</v>
          </cell>
          <cell r="C28">
            <v>271700</v>
          </cell>
          <cell r="D28">
            <v>2058180</v>
          </cell>
        </row>
        <row r="29">
          <cell r="B29" t="str">
            <v>CRIQUETOT</v>
          </cell>
          <cell r="C29">
            <v>760470</v>
          </cell>
          <cell r="D29">
            <v>2222060</v>
          </cell>
        </row>
        <row r="30">
          <cell r="B30" t="str">
            <v>DARNETAL</v>
          </cell>
          <cell r="C30">
            <v>762120</v>
          </cell>
          <cell r="D30">
            <v>2214190</v>
          </cell>
        </row>
        <row r="31">
          <cell r="B31" t="str">
            <v>DIEPPE CDIS</v>
          </cell>
          <cell r="C31">
            <v>767980</v>
          </cell>
        </row>
        <row r="32">
          <cell r="B32" t="str">
            <v>DIEPPE HÔTEL DE VILLE</v>
          </cell>
          <cell r="C32">
            <v>762170</v>
          </cell>
          <cell r="D32">
            <v>2214220</v>
          </cell>
        </row>
        <row r="33">
          <cell r="B33" t="str">
            <v>DIEPPE POLLET</v>
          </cell>
          <cell r="C33">
            <v>769210</v>
          </cell>
          <cell r="D33">
            <v>2214220</v>
          </cell>
        </row>
        <row r="34">
          <cell r="B34" t="str">
            <v>DIEPPE PRINCIPAL</v>
          </cell>
          <cell r="C34">
            <v>762170</v>
          </cell>
          <cell r="D34">
            <v>2214230</v>
          </cell>
        </row>
        <row r="35">
          <cell r="B35" t="str">
            <v>DOUDEVILLE</v>
          </cell>
          <cell r="C35">
            <v>762190</v>
          </cell>
          <cell r="D35">
            <v>2214240</v>
          </cell>
        </row>
        <row r="36">
          <cell r="B36" t="str">
            <v>DUCLAIR</v>
          </cell>
          <cell r="C36">
            <v>762220</v>
          </cell>
          <cell r="D36">
            <v>2222320</v>
          </cell>
        </row>
        <row r="37">
          <cell r="B37" t="str">
            <v>ELBEUF</v>
          </cell>
          <cell r="C37">
            <v>762310</v>
          </cell>
          <cell r="D37">
            <v>2224070</v>
          </cell>
        </row>
        <row r="38">
          <cell r="B38" t="str">
            <v>EPOUVILLE</v>
          </cell>
          <cell r="C38">
            <v>762380</v>
          </cell>
          <cell r="D38">
            <v>2214260</v>
          </cell>
        </row>
        <row r="39">
          <cell r="B39" t="str">
            <v>ETRETAT</v>
          </cell>
          <cell r="C39">
            <v>762540</v>
          </cell>
          <cell r="D39">
            <v>2214270</v>
          </cell>
        </row>
        <row r="40">
          <cell r="B40" t="str">
            <v>EVREUX NETREVILLE</v>
          </cell>
          <cell r="C40">
            <v>279430</v>
          </cell>
        </row>
        <row r="41">
          <cell r="B41" t="str">
            <v xml:space="preserve">EZY SUR EURE </v>
          </cell>
          <cell r="C41">
            <v>272300</v>
          </cell>
          <cell r="D41">
            <v>282190</v>
          </cell>
        </row>
        <row r="42">
          <cell r="B42" t="str">
            <v>FECAMP</v>
          </cell>
          <cell r="C42">
            <v>762590</v>
          </cell>
          <cell r="D42">
            <v>2214300</v>
          </cell>
        </row>
        <row r="43">
          <cell r="B43" t="str">
            <v>FECAMP RAMPONNEAU</v>
          </cell>
          <cell r="C43">
            <v>769590</v>
          </cell>
          <cell r="D43">
            <v>2214310</v>
          </cell>
        </row>
        <row r="44">
          <cell r="B44" t="str">
            <v>FLEURY SUR ANDELLE</v>
          </cell>
          <cell r="C44">
            <v>272460</v>
          </cell>
          <cell r="D44">
            <v>10008600</v>
          </cell>
        </row>
        <row r="45">
          <cell r="B45" t="str">
            <v>FLEURY SUR ANDELLE PPDC</v>
          </cell>
          <cell r="C45">
            <v>270450</v>
          </cell>
          <cell r="D45">
            <v>1096980</v>
          </cell>
        </row>
        <row r="46">
          <cell r="B46" t="str">
            <v>FONTAINE LE DUN</v>
          </cell>
          <cell r="C46">
            <v>762720</v>
          </cell>
          <cell r="D46">
            <v>2214330</v>
          </cell>
        </row>
        <row r="47">
          <cell r="B47" t="str">
            <v>FORGES LES EAUX</v>
          </cell>
          <cell r="C47">
            <v>762760</v>
          </cell>
          <cell r="D47">
            <v>2214340</v>
          </cell>
        </row>
        <row r="48">
          <cell r="B48" t="str">
            <v>FORGES LES EAUX CDIS</v>
          </cell>
          <cell r="C48">
            <v>760580</v>
          </cell>
          <cell r="D48">
            <v>2222100</v>
          </cell>
        </row>
        <row r="49">
          <cell r="B49" t="str">
            <v>FRANQUEVILLE ST PIERRE</v>
          </cell>
          <cell r="C49">
            <v>766750</v>
          </cell>
          <cell r="D49">
            <v>2214350</v>
          </cell>
        </row>
        <row r="50">
          <cell r="B50" t="str">
            <v>GAILLEFONTAINE</v>
          </cell>
          <cell r="C50">
            <v>762950</v>
          </cell>
          <cell r="D50">
            <v>2214360</v>
          </cell>
        </row>
        <row r="51">
          <cell r="B51" t="str">
            <v>GAINNEVILLE</v>
          </cell>
          <cell r="C51">
            <v>762960</v>
          </cell>
          <cell r="D51">
            <v>2214370</v>
          </cell>
        </row>
        <row r="52">
          <cell r="B52" t="str">
            <v>GASNY</v>
          </cell>
          <cell r="C52">
            <v>272790</v>
          </cell>
          <cell r="D52">
            <v>1096560</v>
          </cell>
        </row>
        <row r="53">
          <cell r="B53" t="str">
            <v>GISORS</v>
          </cell>
          <cell r="C53">
            <v>272840</v>
          </cell>
          <cell r="D53">
            <v>1096570</v>
          </cell>
        </row>
        <row r="54">
          <cell r="B54" t="str">
            <v>GISORS PDC</v>
          </cell>
          <cell r="C54">
            <v>270470</v>
          </cell>
          <cell r="D54">
            <v>1096890</v>
          </cell>
        </row>
        <row r="55">
          <cell r="B55" t="str">
            <v>GODERVILLE</v>
          </cell>
          <cell r="C55">
            <v>763020</v>
          </cell>
          <cell r="D55">
            <v>2214380</v>
          </cell>
        </row>
        <row r="56">
          <cell r="B56" t="str">
            <v>GONNEVILLE LA MALLET</v>
          </cell>
          <cell r="C56">
            <v>763070</v>
          </cell>
          <cell r="D56">
            <v>2215240</v>
          </cell>
        </row>
        <row r="57">
          <cell r="B57" t="str">
            <v>GOURNAY EN BRAY</v>
          </cell>
          <cell r="C57">
            <v>760600</v>
          </cell>
          <cell r="D57">
            <v>2222340</v>
          </cell>
        </row>
        <row r="58">
          <cell r="B58" t="str">
            <v>GRAND QUEVILLY REPUBLIQUE</v>
          </cell>
          <cell r="C58">
            <v>769740</v>
          </cell>
          <cell r="D58">
            <v>2214410</v>
          </cell>
        </row>
        <row r="59">
          <cell r="B59" t="str">
            <v>GRAVIGNY</v>
          </cell>
          <cell r="C59">
            <v>272990</v>
          </cell>
          <cell r="D59" t="str">
            <v>0282190</v>
          </cell>
        </row>
        <row r="60">
          <cell r="B60" t="str">
            <v>HARFLEUR</v>
          </cell>
          <cell r="C60">
            <v>763410</v>
          </cell>
          <cell r="D60">
            <v>2214420</v>
          </cell>
        </row>
        <row r="61">
          <cell r="B61" t="str">
            <v>IVRY LA BATAILLE</v>
          </cell>
          <cell r="C61">
            <v>273550</v>
          </cell>
          <cell r="D61">
            <v>1096590</v>
          </cell>
        </row>
        <row r="62">
          <cell r="B62" t="str">
            <v>JUMIEGES</v>
          </cell>
          <cell r="C62">
            <v>763780</v>
          </cell>
          <cell r="D62">
            <v>2214450</v>
          </cell>
        </row>
        <row r="63">
          <cell r="B63" t="str">
            <v>LA FEUILLIE</v>
          </cell>
          <cell r="C63">
            <v>762630</v>
          </cell>
          <cell r="D63">
            <v>2214320</v>
          </cell>
        </row>
        <row r="64">
          <cell r="B64" t="str">
            <v>LE GRAND QUEVILLY HOTEL DE VILLE</v>
          </cell>
          <cell r="C64">
            <v>763220</v>
          </cell>
          <cell r="D64">
            <v>2214400</v>
          </cell>
        </row>
        <row r="65">
          <cell r="B65" t="str">
            <v>LE GRAND QUEVILLY REPUBLIQUE</v>
          </cell>
          <cell r="C65">
            <v>769740</v>
          </cell>
          <cell r="D65">
            <v>2214410</v>
          </cell>
        </row>
        <row r="66">
          <cell r="B66" t="str">
            <v>LE HAVRE CAUCRIAUVILLE</v>
          </cell>
          <cell r="C66">
            <v>769670</v>
          </cell>
          <cell r="D66">
            <v>2214480</v>
          </cell>
        </row>
        <row r="67">
          <cell r="B67" t="str">
            <v>LE HAVRE GRAVILLE</v>
          </cell>
          <cell r="C67">
            <v>769240</v>
          </cell>
          <cell r="D67">
            <v>2214530</v>
          </cell>
        </row>
        <row r="68">
          <cell r="B68" t="str">
            <v>LE HAVRE LES HALLES</v>
          </cell>
          <cell r="C68">
            <v>761300</v>
          </cell>
          <cell r="D68">
            <v>2215020</v>
          </cell>
        </row>
        <row r="69">
          <cell r="B69" t="str">
            <v>LE HAVRE MONT GAILLARD</v>
          </cell>
          <cell r="C69">
            <v>767890</v>
          </cell>
          <cell r="D69">
            <v>2214520</v>
          </cell>
        </row>
        <row r="70">
          <cell r="B70" t="str">
            <v>LE HAVRE MONTMORENCY</v>
          </cell>
          <cell r="C70">
            <v>769340</v>
          </cell>
          <cell r="D70">
            <v>2214560</v>
          </cell>
        </row>
        <row r="71">
          <cell r="B71" t="str">
            <v>LE HAVRE PALAIS DE JUSTICE</v>
          </cell>
          <cell r="C71">
            <v>763510</v>
          </cell>
          <cell r="D71">
            <v>2214570</v>
          </cell>
        </row>
        <row r="72">
          <cell r="B72" t="str">
            <v>LE HAVRE QUARTIER DE L'EURE</v>
          </cell>
          <cell r="C72">
            <v>769260</v>
          </cell>
          <cell r="D72">
            <v>2214590</v>
          </cell>
        </row>
        <row r="73">
          <cell r="B73" t="str">
            <v xml:space="preserve">LE HAVRE SANVIC </v>
          </cell>
          <cell r="C73">
            <v>769390</v>
          </cell>
          <cell r="D73">
            <v>2214610</v>
          </cell>
        </row>
        <row r="74">
          <cell r="B74" t="str">
            <v>LE PETIT QUEVILLY</v>
          </cell>
          <cell r="C74">
            <v>764980</v>
          </cell>
          <cell r="D74">
            <v>2214830</v>
          </cell>
        </row>
        <row r="75">
          <cell r="B75" t="str">
            <v>LE THUIT SIGNOL</v>
          </cell>
          <cell r="C75">
            <v>276380</v>
          </cell>
          <cell r="D75">
            <v>1096630</v>
          </cell>
        </row>
        <row r="76">
          <cell r="B76" t="str">
            <v xml:space="preserve">LE TRAIT </v>
          </cell>
          <cell r="C76">
            <v>767090</v>
          </cell>
          <cell r="D76">
            <v>2214620</v>
          </cell>
        </row>
        <row r="77">
          <cell r="B77" t="str">
            <v>LE VAUDREUIL</v>
          </cell>
          <cell r="C77">
            <v>275280</v>
          </cell>
          <cell r="D77">
            <v>1096640</v>
          </cell>
        </row>
        <row r="78">
          <cell r="B78" t="str">
            <v>LES ANDELYS</v>
          </cell>
          <cell r="C78">
            <v>270310</v>
          </cell>
          <cell r="D78">
            <v>1096990</v>
          </cell>
        </row>
        <row r="79">
          <cell r="B79" t="str">
            <v>LIEUREY</v>
          </cell>
          <cell r="C79">
            <v>273670</v>
          </cell>
        </row>
        <row r="80">
          <cell r="B80" t="str">
            <v>LILLEBONNE</v>
          </cell>
          <cell r="C80">
            <v>763840</v>
          </cell>
          <cell r="D80">
            <v>2214630</v>
          </cell>
        </row>
        <row r="81">
          <cell r="B81" t="str">
            <v>LILLEBONNE PDC</v>
          </cell>
          <cell r="C81">
            <v>760640</v>
          </cell>
          <cell r="D81">
            <v>2222150</v>
          </cell>
        </row>
        <row r="82">
          <cell r="B82" t="str">
            <v>LOUVIERS</v>
          </cell>
          <cell r="C82">
            <v>273750</v>
          </cell>
        </row>
        <row r="83">
          <cell r="B83" t="str">
            <v>LOUVIERS PDC</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272020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SAINT VALERY EN CAUX</v>
          </cell>
          <cell r="C125">
            <v>766550</v>
          </cell>
          <cell r="D125">
            <v>2214990</v>
          </cell>
        </row>
        <row r="126">
          <cell r="B126" t="str">
            <v>SAINTE ADRESSE</v>
          </cell>
          <cell r="C126">
            <v>765520</v>
          </cell>
          <cell r="D126">
            <v>2215020</v>
          </cell>
        </row>
        <row r="127">
          <cell r="B127" t="str">
            <v>SERQUEUX</v>
          </cell>
          <cell r="C127">
            <v>766720</v>
          </cell>
          <cell r="D127">
            <v>2215000</v>
          </cell>
        </row>
        <row r="128">
          <cell r="B128" t="str">
            <v>ST OUEN DE THOUBERVILLE</v>
          </cell>
          <cell r="C128">
            <v>275800</v>
          </cell>
          <cell r="D128">
            <v>2058540</v>
          </cell>
        </row>
        <row r="129">
          <cell r="B129" t="str">
            <v>TOTES</v>
          </cell>
          <cell r="C129">
            <v>760960</v>
          </cell>
          <cell r="D129">
            <v>2222400</v>
          </cell>
        </row>
        <row r="130">
          <cell r="B130" t="str">
            <v>VAL DE REUIL CDIS</v>
          </cell>
          <cell r="C130">
            <v>270120</v>
          </cell>
          <cell r="D130">
            <v>1096920</v>
          </cell>
        </row>
        <row r="131">
          <cell r="B131" t="str">
            <v>VALMONT</v>
          </cell>
          <cell r="C131">
            <v>767190</v>
          </cell>
          <cell r="D131">
            <v>2215100</v>
          </cell>
        </row>
        <row r="132">
          <cell r="B132" t="str">
            <v>YERVILLE</v>
          </cell>
          <cell r="C132">
            <v>767520</v>
          </cell>
          <cell r="D132">
            <v>2215130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21"/>
  <sheetViews>
    <sheetView tabSelected="1" zoomScale="87" zoomScaleNormal="87" workbookViewId="0">
      <pane ySplit="3" topLeftCell="A17" activePane="bottomLeft" state="frozen"/>
      <selection activeCell="D5" sqref="D5"/>
      <selection pane="bottomLeft" activeCell="F26" sqref="F26"/>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6" bestFit="1" customWidth="1"/>
    <col min="6" max="6" width="22.140625" style="17" customWidth="1"/>
    <col min="7" max="7" width="8.7109375" bestFit="1" customWidth="1"/>
    <col min="8" max="8" width="13" style="18" customWidth="1"/>
    <col min="9" max="9" width="74.140625" customWidth="1"/>
    <col min="10" max="10" width="14.28515625" style="18" customWidth="1"/>
    <col min="11" max="11" width="72.710937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9"/>
      <c r="C1" s="1"/>
      <c r="D1" s="1"/>
      <c r="E1" s="2"/>
      <c r="F1" s="2"/>
      <c r="G1" s="2"/>
      <c r="H1" s="2"/>
      <c r="I1" s="2" t="s">
        <v>0</v>
      </c>
      <c r="J1" s="2"/>
      <c r="K1" s="2"/>
    </row>
    <row r="2" spans="2:12" ht="15.75" x14ac:dyDescent="0.2">
      <c r="E2" s="5"/>
      <c r="F2" s="6"/>
      <c r="G2" s="7"/>
      <c r="H2" s="8"/>
      <c r="I2" s="9"/>
      <c r="J2" s="10"/>
      <c r="K2" s="9"/>
    </row>
    <row r="3" spans="2:12" ht="30" x14ac:dyDescent="0.2">
      <c r="B3" s="21" t="s">
        <v>1</v>
      </c>
      <c r="C3" s="22" t="s">
        <v>2</v>
      </c>
      <c r="D3" s="74"/>
      <c r="E3" s="23" t="s">
        <v>3</v>
      </c>
      <c r="F3" s="24" t="s">
        <v>4</v>
      </c>
      <c r="G3" s="25" t="s">
        <v>5</v>
      </c>
      <c r="H3" s="24" t="s">
        <v>6</v>
      </c>
      <c r="I3" s="24" t="s">
        <v>7</v>
      </c>
      <c r="J3" s="24" t="s">
        <v>8</v>
      </c>
      <c r="K3" s="24" t="s">
        <v>9</v>
      </c>
    </row>
    <row r="4" spans="2:12" ht="96" hidden="1" customHeight="1" x14ac:dyDescent="0.2">
      <c r="B4" s="26">
        <v>45209</v>
      </c>
      <c r="C4" s="27">
        <v>27</v>
      </c>
      <c r="D4" s="75">
        <v>270120</v>
      </c>
      <c r="E4" s="11">
        <v>18350820</v>
      </c>
      <c r="F4" s="12" t="s">
        <v>10</v>
      </c>
      <c r="G4" s="13">
        <v>45209</v>
      </c>
      <c r="H4" s="28" t="s">
        <v>11</v>
      </c>
      <c r="I4" s="15" t="s">
        <v>12</v>
      </c>
      <c r="J4" s="29" t="s">
        <v>13</v>
      </c>
      <c r="K4" s="20" t="s">
        <v>19</v>
      </c>
      <c r="L4"/>
    </row>
    <row r="5" spans="2:12" ht="63.75" hidden="1" x14ac:dyDescent="0.2">
      <c r="B5" s="26">
        <v>45218</v>
      </c>
      <c r="C5" s="27">
        <v>27</v>
      </c>
      <c r="D5" s="27">
        <v>270120</v>
      </c>
      <c r="E5" s="11">
        <v>18393676</v>
      </c>
      <c r="F5" s="12" t="s">
        <v>10</v>
      </c>
      <c r="G5" s="13">
        <v>45218</v>
      </c>
      <c r="H5" s="28" t="s">
        <v>11</v>
      </c>
      <c r="I5" s="15" t="s">
        <v>14</v>
      </c>
      <c r="J5" s="29" t="s">
        <v>13</v>
      </c>
      <c r="K5" s="14" t="s">
        <v>21</v>
      </c>
      <c r="L5"/>
    </row>
    <row r="6" spans="2:12" ht="86.25" hidden="1" customHeight="1" x14ac:dyDescent="0.2">
      <c r="B6" s="26">
        <v>45218</v>
      </c>
      <c r="C6" s="27">
        <v>27</v>
      </c>
      <c r="D6" s="27">
        <v>270120</v>
      </c>
      <c r="E6" s="11">
        <v>18393670</v>
      </c>
      <c r="F6" s="12" t="s">
        <v>10</v>
      </c>
      <c r="G6" s="13">
        <v>45218</v>
      </c>
      <c r="H6" s="28" t="s">
        <v>11</v>
      </c>
      <c r="I6" s="15" t="s">
        <v>15</v>
      </c>
      <c r="J6" s="29" t="s">
        <v>13</v>
      </c>
      <c r="K6" s="14" t="s">
        <v>22</v>
      </c>
      <c r="L6"/>
    </row>
    <row r="7" spans="2:12" ht="123" hidden="1" customHeight="1" x14ac:dyDescent="0.2">
      <c r="B7" s="26">
        <v>45219</v>
      </c>
      <c r="C7" s="27">
        <v>27</v>
      </c>
      <c r="D7" s="27">
        <v>270120</v>
      </c>
      <c r="E7" s="11">
        <v>18402930</v>
      </c>
      <c r="F7" s="12" t="s">
        <v>10</v>
      </c>
      <c r="G7" s="13">
        <v>45219</v>
      </c>
      <c r="H7" s="28" t="s">
        <v>11</v>
      </c>
      <c r="I7" s="15" t="s">
        <v>16</v>
      </c>
      <c r="J7" s="29" t="s">
        <v>13</v>
      </c>
      <c r="K7" s="20" t="s">
        <v>20</v>
      </c>
      <c r="L7"/>
    </row>
    <row r="8" spans="2:12" ht="70.5" hidden="1" customHeight="1" thickBot="1" x14ac:dyDescent="0.25">
      <c r="B8" s="38">
        <v>45224</v>
      </c>
      <c r="C8" s="39">
        <v>27</v>
      </c>
      <c r="D8" s="39">
        <v>270370</v>
      </c>
      <c r="E8" s="40">
        <v>18423943</v>
      </c>
      <c r="F8" s="76" t="s">
        <v>46</v>
      </c>
      <c r="G8" s="41">
        <v>45224</v>
      </c>
      <c r="H8" s="42" t="s">
        <v>11</v>
      </c>
      <c r="I8" s="43" t="s">
        <v>17</v>
      </c>
      <c r="J8" s="44" t="s">
        <v>18</v>
      </c>
      <c r="K8" s="45" t="s">
        <v>23</v>
      </c>
      <c r="L8"/>
    </row>
    <row r="9" spans="2:12" ht="230.25" hidden="1" customHeight="1" x14ac:dyDescent="0.2">
      <c r="B9" s="30">
        <f t="shared" ref="B9:B21" si="0">G9</f>
        <v>45244</v>
      </c>
      <c r="C9" s="31">
        <v>27</v>
      </c>
      <c r="D9" s="31">
        <v>272020</v>
      </c>
      <c r="E9" s="32" t="s">
        <v>33</v>
      </c>
      <c r="F9" s="33" t="s">
        <v>47</v>
      </c>
      <c r="G9" s="34">
        <v>45244</v>
      </c>
      <c r="H9" s="35" t="s">
        <v>11</v>
      </c>
      <c r="I9" s="72" t="s">
        <v>29</v>
      </c>
      <c r="J9" s="36" t="s">
        <v>24</v>
      </c>
      <c r="K9" s="37" t="s">
        <v>25</v>
      </c>
    </row>
    <row r="10" spans="2:12" ht="123.75" hidden="1" customHeight="1" thickBot="1" x14ac:dyDescent="0.25">
      <c r="B10" s="48">
        <f t="shared" si="0"/>
        <v>45244</v>
      </c>
      <c r="C10" s="49">
        <v>27</v>
      </c>
      <c r="D10" s="49">
        <v>272020</v>
      </c>
      <c r="E10" s="46" t="s">
        <v>33</v>
      </c>
      <c r="F10" s="47" t="s">
        <v>26</v>
      </c>
      <c r="G10" s="50">
        <v>45244</v>
      </c>
      <c r="H10" s="51" t="s">
        <v>11</v>
      </c>
      <c r="I10" s="73" t="s">
        <v>27</v>
      </c>
      <c r="J10" s="52" t="s">
        <v>24</v>
      </c>
      <c r="K10" s="53" t="s">
        <v>28</v>
      </c>
    </row>
    <row r="11" spans="2:12" ht="409.5" hidden="1" customHeight="1" thickTop="1" thickBot="1" x14ac:dyDescent="0.25">
      <c r="B11" s="54">
        <f t="shared" si="0"/>
        <v>45278</v>
      </c>
      <c r="C11" s="55">
        <v>27</v>
      </c>
      <c r="D11" s="55">
        <v>272020</v>
      </c>
      <c r="E11" s="56" t="s">
        <v>33</v>
      </c>
      <c r="F11" s="57" t="s">
        <v>26</v>
      </c>
      <c r="G11" s="58">
        <v>45278</v>
      </c>
      <c r="H11" s="59" t="s">
        <v>11</v>
      </c>
      <c r="I11" s="60" t="s">
        <v>30</v>
      </c>
      <c r="J11" s="61" t="s">
        <v>31</v>
      </c>
      <c r="K11" s="62" t="s">
        <v>32</v>
      </c>
    </row>
    <row r="12" spans="2:12" ht="63.75" hidden="1" x14ac:dyDescent="0.2">
      <c r="B12" s="30">
        <f t="shared" si="0"/>
        <v>45306</v>
      </c>
      <c r="C12" s="31">
        <v>27</v>
      </c>
      <c r="D12" s="31">
        <v>270310</v>
      </c>
      <c r="E12" s="63">
        <v>19014058</v>
      </c>
      <c r="F12" s="64" t="s">
        <v>34</v>
      </c>
      <c r="G12" s="34">
        <v>45306</v>
      </c>
      <c r="H12" s="35" t="s">
        <v>11</v>
      </c>
      <c r="I12" s="72" t="s">
        <v>35</v>
      </c>
      <c r="J12" s="36" t="s">
        <v>13</v>
      </c>
      <c r="K12" s="65" t="s">
        <v>36</v>
      </c>
    </row>
    <row r="13" spans="2:12" ht="75.75" hidden="1" customHeight="1" x14ac:dyDescent="0.2">
      <c r="B13" s="30">
        <f t="shared" si="0"/>
        <v>45308</v>
      </c>
      <c r="C13" s="31">
        <v>27</v>
      </c>
      <c r="D13" s="31">
        <v>270310</v>
      </c>
      <c r="E13" s="63">
        <v>19027668</v>
      </c>
      <c r="F13" s="64" t="s">
        <v>34</v>
      </c>
      <c r="G13" s="34">
        <v>45308</v>
      </c>
      <c r="H13" s="35" t="s">
        <v>11</v>
      </c>
      <c r="I13" s="72" t="s">
        <v>37</v>
      </c>
      <c r="J13" s="36" t="s">
        <v>38</v>
      </c>
      <c r="K13" s="65" t="s">
        <v>39</v>
      </c>
    </row>
    <row r="14" spans="2:12" ht="38.25" hidden="1" x14ac:dyDescent="0.2">
      <c r="B14" s="30">
        <f t="shared" si="0"/>
        <v>45314</v>
      </c>
      <c r="C14" s="31">
        <v>27</v>
      </c>
      <c r="D14" s="31">
        <v>270570</v>
      </c>
      <c r="E14" s="27">
        <v>19054234</v>
      </c>
      <c r="F14" s="66" t="s">
        <v>48</v>
      </c>
      <c r="G14" s="67">
        <v>45314</v>
      </c>
      <c r="H14" s="68" t="s">
        <v>11</v>
      </c>
      <c r="I14" s="15" t="s">
        <v>40</v>
      </c>
      <c r="J14" s="36" t="s">
        <v>13</v>
      </c>
      <c r="K14" s="69" t="s">
        <v>41</v>
      </c>
    </row>
    <row r="15" spans="2:12" ht="163.5" hidden="1" customHeight="1" x14ac:dyDescent="0.2">
      <c r="B15" s="30">
        <f t="shared" si="0"/>
        <v>45321</v>
      </c>
      <c r="C15" s="31">
        <v>27</v>
      </c>
      <c r="D15" s="31">
        <v>270310</v>
      </c>
      <c r="E15" s="63">
        <v>19089504</v>
      </c>
      <c r="F15" s="64" t="s">
        <v>34</v>
      </c>
      <c r="G15" s="34">
        <v>45321</v>
      </c>
      <c r="H15" s="35" t="s">
        <v>11</v>
      </c>
      <c r="I15" s="72" t="s">
        <v>42</v>
      </c>
      <c r="J15" s="36" t="s">
        <v>13</v>
      </c>
      <c r="K15" s="65" t="s">
        <v>43</v>
      </c>
    </row>
    <row r="16" spans="2:12" ht="120" hidden="1" customHeight="1" thickBot="1" x14ac:dyDescent="0.25">
      <c r="B16" s="48">
        <f t="shared" si="0"/>
        <v>45321</v>
      </c>
      <c r="C16" s="49">
        <v>27</v>
      </c>
      <c r="D16" s="49">
        <v>272020</v>
      </c>
      <c r="E16" s="70">
        <v>19089499</v>
      </c>
      <c r="F16" s="47" t="s">
        <v>26</v>
      </c>
      <c r="G16" s="50">
        <v>45321</v>
      </c>
      <c r="H16" s="51" t="s">
        <v>11</v>
      </c>
      <c r="I16" s="73" t="s">
        <v>44</v>
      </c>
      <c r="J16" s="52" t="s">
        <v>13</v>
      </c>
      <c r="K16" s="71" t="s">
        <v>45</v>
      </c>
    </row>
    <row r="17" spans="2:11" ht="100.5" customHeight="1" x14ac:dyDescent="0.2">
      <c r="B17" s="30">
        <f t="shared" si="0"/>
        <v>45341</v>
      </c>
      <c r="C17" s="31">
        <v>27</v>
      </c>
      <c r="D17" s="77">
        <f>VLOOKUP(F17,'[1]Chantier La Poste'!$B$2:$D$506,2,FALSE)</f>
        <v>272020</v>
      </c>
      <c r="E17" s="63">
        <v>19169849</v>
      </c>
      <c r="F17" s="64" t="s">
        <v>26</v>
      </c>
      <c r="G17" s="34">
        <v>45341</v>
      </c>
      <c r="H17" s="35" t="s">
        <v>11</v>
      </c>
      <c r="I17" s="78" t="s">
        <v>49</v>
      </c>
      <c r="J17" s="36" t="s">
        <v>13</v>
      </c>
      <c r="K17" s="65" t="s">
        <v>50</v>
      </c>
    </row>
    <row r="18" spans="2:11" ht="79.5" customHeight="1" x14ac:dyDescent="0.2">
      <c r="B18" s="30">
        <f t="shared" si="0"/>
        <v>45344</v>
      </c>
      <c r="C18" s="31">
        <v>27</v>
      </c>
      <c r="D18" s="77">
        <f>VLOOKUP(F18,'[1]Chantier La Poste'!$B$2:$D$506,2,FALSE)</f>
        <v>270120</v>
      </c>
      <c r="E18" s="63">
        <v>19188356</v>
      </c>
      <c r="F18" s="64" t="s">
        <v>10</v>
      </c>
      <c r="G18" s="34">
        <v>45344</v>
      </c>
      <c r="H18" s="35" t="s">
        <v>11</v>
      </c>
      <c r="I18" s="78" t="s">
        <v>51</v>
      </c>
      <c r="J18" s="36" t="s">
        <v>13</v>
      </c>
      <c r="K18" s="65" t="s">
        <v>52</v>
      </c>
    </row>
    <row r="19" spans="2:11" ht="63.75" customHeight="1" x14ac:dyDescent="0.2">
      <c r="B19" s="30">
        <f t="shared" si="0"/>
        <v>45344</v>
      </c>
      <c r="C19" s="31">
        <v>27</v>
      </c>
      <c r="D19" s="77">
        <f>VLOOKUP(F19,'[1]Chantier La Poste'!$B$2:$D$506,2,FALSE)</f>
        <v>275070</v>
      </c>
      <c r="E19" s="63">
        <v>19188621</v>
      </c>
      <c r="F19" s="33" t="s">
        <v>53</v>
      </c>
      <c r="G19" s="34">
        <v>45344</v>
      </c>
      <c r="H19" s="35" t="s">
        <v>11</v>
      </c>
      <c r="I19" s="78" t="s">
        <v>54</v>
      </c>
      <c r="J19" s="36" t="s">
        <v>55</v>
      </c>
      <c r="K19" s="65" t="s">
        <v>56</v>
      </c>
    </row>
    <row r="20" spans="2:11" ht="67.5" customHeight="1" thickBot="1" x14ac:dyDescent="0.25">
      <c r="B20" s="79">
        <f t="shared" si="0"/>
        <v>45345</v>
      </c>
      <c r="C20" s="80">
        <v>27</v>
      </c>
      <c r="D20" s="81">
        <f>VLOOKUP(F20,'[1]Chantier La Poste'!$B$2:$D$506,2,FALSE)</f>
        <v>270310</v>
      </c>
      <c r="E20" s="82">
        <v>19195027</v>
      </c>
      <c r="F20" s="83" t="s">
        <v>34</v>
      </c>
      <c r="G20" s="84">
        <v>45345</v>
      </c>
      <c r="H20" s="85" t="s">
        <v>11</v>
      </c>
      <c r="I20" s="86" t="s">
        <v>57</v>
      </c>
      <c r="J20" s="87" t="s">
        <v>13</v>
      </c>
      <c r="K20" s="88" t="s">
        <v>58</v>
      </c>
    </row>
    <row r="21" spans="2:11" ht="15" thickTop="1" x14ac:dyDescent="0.2"/>
  </sheetData>
  <autoFilter ref="B3:K20" xr:uid="{F40633BB-A73D-4814-8C2E-7B84DE8F7949}">
    <filterColumn colId="0">
      <filters>
        <dateGroupItem year="2024" month="2"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2.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7F469D-759D-42E7-A306-FF17718BF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02-24 - DI DEPT 27</vt:lpstr>
      <vt:lpstr>'02-24 - DI DEPT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2024-03-11T08:24:49Z</dcterms:modified>
</cp:coreProperties>
</file>