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2-24 Tbl Incidents GU DI DEPT 27-76/"/>
    </mc:Choice>
  </mc:AlternateContent>
  <xr:revisionPtr revIDLastSave="97" documentId="13_ncr:1_{BEB35BF6-7AA8-4D41-AF60-ADEF16D7E682}" xr6:coauthVersionLast="47" xr6:coauthVersionMax="47" xr10:uidLastSave="{7DD2B90A-A15A-405C-AC3E-EA0A87817ACD}"/>
  <bookViews>
    <workbookView xWindow="-120" yWindow="-120" windowWidth="29040" windowHeight="15720" xr2:uid="{475E64D6-3373-4E20-A6A2-F221E906B475}"/>
  </bookViews>
  <sheets>
    <sheet name="02-24 - DI DEPT 27" sheetId="1" r:id="rId1"/>
  </sheets>
  <externalReferences>
    <externalReference r:id="rId2"/>
  </externalReferences>
  <definedNames>
    <definedName name="_xlnm._FilterDatabase" localSheetId="0" hidden="1">'02-24 - DI DEPT 27'!$B$3:$K$20</definedName>
    <definedName name="_xlnm.Print_Titles" localSheetId="0">'02-24 - DI DEPT 27'!$3:$3</definedName>
    <definedName name="_xlnm.Print_Area" localSheetId="0">'02-24 - DI DEPT 27'!#REF!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B20" i="1"/>
  <c r="D19" i="1"/>
  <c r="B19" i="1"/>
  <c r="D18" i="1"/>
  <c r="B18" i="1"/>
  <c r="D17" i="1"/>
  <c r="B17" i="1"/>
  <c r="B16" i="1" l="1"/>
  <c r="B15" i="1"/>
  <c r="B14" i="1"/>
  <c r="B13" i="1"/>
  <c r="B12" i="1"/>
  <c r="B11" i="1"/>
  <c r="B10" i="1"/>
  <c r="B9" i="1"/>
</calcChain>
</file>

<file path=xl/sharedStrings.xml><?xml version="1.0" encoding="utf-8"?>
<sst xmlns="http://schemas.openxmlformats.org/spreadsheetml/2006/main" count="98" uniqueCount="59">
  <si>
    <t>Incidents Nettoyage 2023-2024</t>
  </si>
  <si>
    <t>MM/AA</t>
  </si>
  <si>
    <t>DEPT</t>
  </si>
  <si>
    <t>N°DDE INTERV°</t>
  </si>
  <si>
    <t>Bureau</t>
  </si>
  <si>
    <t>Date de création</t>
  </si>
  <si>
    <t>Prestataire</t>
  </si>
  <si>
    <t>Description de la demande</t>
  </si>
  <si>
    <t>Demande 
La Poste</t>
  </si>
  <si>
    <t>Réponse de La Société</t>
  </si>
  <si>
    <t>VAL DE REUIL CDIS</t>
  </si>
  <si>
    <t>L'ENTRETIEN</t>
  </si>
  <si>
    <t>* Absence de la femme de ménage le 07/10 et 09/10/23</t>
  </si>
  <si>
    <t>Liliane LEBEGUE</t>
  </si>
  <si>
    <t>* Depuis plusieurs mois le distributeur savon est cassé, merci de le remplacer</t>
  </si>
  <si>
    <t>* Merci de prévoir le réapprovisionnement en papier toilette et essuie main dans les sanitaires</t>
  </si>
  <si>
    <t>* pas de prestation ménage les 18 et 19 octobre, sanitaires sales at plus de papier toilette et essuie main, poubelles pleines à craquer.
Condition de travail médiocre pour nos agent.</t>
  </si>
  <si>
    <t>* des bruits d'animaux se font entendre dans les plafond du site</t>
  </si>
  <si>
    <t>Stephane POIRAUD</t>
  </si>
  <si>
    <r>
      <rPr>
        <b/>
        <u/>
        <sz val="10"/>
        <color indexed="30"/>
        <rFont val="Calibri"/>
        <family val="2"/>
      </rPr>
      <t>Mail du 10/10/23</t>
    </r>
    <r>
      <rPr>
        <b/>
        <sz val="10"/>
        <color indexed="30"/>
        <rFont val="Calibri"/>
        <family val="2"/>
      </rPr>
      <t xml:space="preserve">  : </t>
    </r>
    <r>
      <rPr>
        <sz val="10"/>
        <color indexed="30"/>
        <rFont val="Calibri"/>
        <family val="2"/>
      </rPr>
      <t>Suite à votre demande d'intervention n°18350820 concernant le site CDIS de Val de Reuil, nous vous confirmons l'absence de notre agent les 07/10 et 09/10/2023.
Des avoirs seront réalisés pour ces deux prestations. 
Nous vous confirmons également le reprise des prestations ce jour, le 10/10/2023.</t>
    </r>
    <r>
      <rPr>
        <b/>
        <sz val="10"/>
        <color indexed="30"/>
        <rFont val="Calibri"/>
        <family val="2"/>
      </rPr>
      <t xml:space="preserve">
</t>
    </r>
  </si>
  <si>
    <r>
      <rPr>
        <b/>
        <u/>
        <sz val="10"/>
        <color indexed="30"/>
        <rFont val="Calibri"/>
        <family val="2"/>
      </rPr>
      <t>Mail du 23/10/23</t>
    </r>
    <r>
      <rPr>
        <b/>
        <sz val="10"/>
        <color indexed="30"/>
        <rFont val="Calibri"/>
        <family val="2"/>
      </rPr>
      <t xml:space="preserve">  :</t>
    </r>
    <r>
      <rPr>
        <sz val="10"/>
        <color indexed="30"/>
        <rFont val="Calibri"/>
        <family val="2"/>
      </rPr>
      <t xml:space="preserve"> Nous avons pris note de votre demande n°18402930 concernant le site Val-de-Reuil PPDC et vous confirmons l'absence de notre agent les 18 et 19 octobre 2023, nous avions échangé avec Mme Roger à ce sujet. 
Le manque de consommable était malheureusement lié à l'absence de notre agent.
Nous vous informons qu'un rattrapage de prestation a été réalisé le vendredi 20/10/2023 afin de remettre à niveau le site. </t>
    </r>
  </si>
  <si>
    <r>
      <rPr>
        <b/>
        <u/>
        <sz val="10"/>
        <color indexed="30"/>
        <rFont val="Calibri"/>
        <family val="2"/>
      </rPr>
      <t>Mail du 19/10/23</t>
    </r>
    <r>
      <rPr>
        <b/>
        <sz val="10"/>
        <color indexed="30"/>
        <rFont val="Calibri"/>
        <family val="2"/>
      </rPr>
      <t xml:space="preserve">  : </t>
    </r>
    <r>
      <rPr>
        <sz val="10"/>
        <color indexed="30"/>
        <rFont val="Calibri"/>
        <family val="2"/>
      </rPr>
      <t xml:space="preserve">Nous avons pris note de votre demande n°18393676 concernant le site Val de Reuil PPDC. Nous vous informons avoir fait la demande à notre fournisseur. 
Une intervention est programmée semaine 44 pour procéder au changement de distributeur. </t>
    </r>
    <r>
      <rPr>
        <b/>
        <sz val="10"/>
        <color indexed="30"/>
        <rFont val="Calibri"/>
        <family val="2"/>
      </rPr>
      <t xml:space="preserve">
</t>
    </r>
  </si>
  <si>
    <r>
      <rPr>
        <b/>
        <u/>
        <sz val="10"/>
        <color indexed="30"/>
        <rFont val="Calibri"/>
        <family val="2"/>
      </rPr>
      <t>Mail du 19/10/23</t>
    </r>
    <r>
      <rPr>
        <b/>
        <sz val="10"/>
        <color indexed="30"/>
        <rFont val="Calibri"/>
        <family val="2"/>
      </rPr>
      <t xml:space="preserve">  : </t>
    </r>
    <r>
      <rPr>
        <sz val="10"/>
        <color indexed="30"/>
        <rFont val="Calibri"/>
        <family val="2"/>
      </rPr>
      <t>Nous avons pris note de votre demande n°18393670 concernant le site Val-de-Reuil PPDC et vous informons avoir fait un point ce jour avec notre agent remplaçant.
Nous disposons bien d'un stock sur site, le nécessaire sera fait lors de notre prochaine prestation.</t>
    </r>
  </si>
  <si>
    <r>
      <rPr>
        <b/>
        <u/>
        <sz val="10"/>
        <color indexed="30"/>
        <rFont val="Calibri"/>
        <family val="2"/>
      </rPr>
      <t>Mail du 25/10/23</t>
    </r>
    <r>
      <rPr>
        <b/>
        <sz val="10"/>
        <color indexed="30"/>
        <rFont val="Calibri"/>
        <family val="2"/>
      </rPr>
      <t xml:space="preserve">  : </t>
    </r>
    <r>
      <rPr>
        <sz val="10"/>
        <color indexed="30"/>
        <rFont val="Calibri"/>
        <family val="2"/>
      </rPr>
      <t xml:space="preserve">Suite à votre demande n°18423943, veuillez trouver ci-joint notre devis n°231039281 pour une prestation de dératisation des surfaces administratives. 
Dans l'attente de votre validation pour la mise en place des travaux. </t>
    </r>
  </si>
  <si>
    <t>Hélène SAILLARD</t>
  </si>
  <si>
    <r>
      <rPr>
        <b/>
        <u/>
        <sz val="10"/>
        <color indexed="30"/>
        <rFont val="Calibri"/>
        <family val="2"/>
      </rPr>
      <t>Mail du 15/11/23</t>
    </r>
    <r>
      <rPr>
        <b/>
        <sz val="10"/>
        <color indexed="30"/>
        <rFont val="Calibri"/>
        <family val="2"/>
      </rPr>
      <t xml:space="preserve">  : </t>
    </r>
    <r>
      <rPr>
        <sz val="10"/>
        <color indexed="30"/>
        <rFont val="Calibri"/>
        <family val="2"/>
      </rPr>
      <t xml:space="preserve">Pour donner suite à votre demande concernant la restitution du site de PACY SUR EURE, veuillez trouver ci-joint notre devis n°231139385.
Nous avons bien noté la semaine 51 pour l'intervention.
Dans l'attente de votre validation. </t>
    </r>
    <r>
      <rPr>
        <b/>
        <sz val="10"/>
        <color indexed="30"/>
        <rFont val="Calibri"/>
        <family val="2"/>
      </rPr>
      <t xml:space="preserve">
</t>
    </r>
    <r>
      <rPr>
        <b/>
        <u/>
        <sz val="10"/>
        <color indexed="30"/>
        <rFont val="Calibri"/>
        <family val="2"/>
      </rPr>
      <t>Mail du 01/12/23</t>
    </r>
    <r>
      <rPr>
        <b/>
        <sz val="10"/>
        <color indexed="30"/>
        <rFont val="Calibri"/>
        <family val="2"/>
      </rPr>
      <t xml:space="preserve"> : </t>
    </r>
    <r>
      <rPr>
        <sz val="10"/>
        <color indexed="30"/>
        <rFont val="Calibri"/>
        <family val="2"/>
      </rPr>
      <t xml:space="preserve">Je vous confirme notre intervention le 12/12/2023 après-midi sur le site de Pacy sur Eure. 
Afin d'anticiper avec notre agent, pourriez-vous me confirmer la date exacte de fermeture du site ? </t>
    </r>
  </si>
  <si>
    <t>NONANCOURT</t>
  </si>
  <si>
    <t>* Comme convenu et afin de bloquer vos agendas, voici le rv de la visite du nouveau site de Nonancourt.
Merci à Mr Saint Jean d'être présent afin d'établir un devis de nettoyage après travaux.
Nous ferons aussi un point sur la restitution de l'ancien site.
Yoann, peux-tu t'assurer que nous aurons les clefs ou que les entreprises seront présentes ?
Merci par avance à tous</t>
  </si>
  <si>
    <r>
      <rPr>
        <b/>
        <u/>
        <sz val="10"/>
        <color indexed="30"/>
        <rFont val="Calibri"/>
        <family val="2"/>
      </rPr>
      <t>Mail du 28/11/23</t>
    </r>
    <r>
      <rPr>
        <b/>
        <sz val="10"/>
        <color indexed="30"/>
        <rFont val="Calibri"/>
        <family val="2"/>
      </rPr>
      <t xml:space="preserve">  :</t>
    </r>
    <r>
      <rPr>
        <b/>
        <sz val="10"/>
        <color indexed="30"/>
        <rFont val="Calibri"/>
        <family val="2"/>
      </rPr>
      <t xml:space="preserve"> </t>
    </r>
    <r>
      <rPr>
        <sz val="10"/>
        <color indexed="30"/>
        <rFont val="Calibri"/>
        <family val="2"/>
      </rPr>
      <t>Comme échangé ensemble, vous trouverez notre devis 231139430 de remise en état du bureau de poste de NONANCOURT rue Victor HUGO.
Nous restons disponibles pour toute question complémentaire.</t>
    </r>
  </si>
  <si>
    <r>
      <t>* Pouvez-vous m'adresser un devis pour le nettoyage avant restitution du site de Pacy sur Eure :
- Nettoyage des sanitaires, douches,       
- Enlèvement des toiles d'araignées      
- Dépoussiérage       
- Enlèvement des affiches et scotchs aux murs et sol      
- Enlèvement des déchets au sol à l'extérieur      
- Nettoyage de la vitrerie sur les deux faces      
- Balayage et nettoyage du sol     
 - Ramassage des déchets dans la cour
La date d'intervention reste à confirmer certainement la semaine du 18/12/23.
Vous remerciant par avance
*</t>
    </r>
    <r>
      <rPr>
        <b/>
        <u/>
        <sz val="10"/>
        <rFont val="Calibri"/>
        <family val="2"/>
      </rPr>
      <t xml:space="preserve"> 30/11/23</t>
    </r>
    <r>
      <rPr>
        <sz val="10"/>
        <rFont val="Calibri"/>
        <family val="2"/>
      </rPr>
      <t xml:space="preserve"> : Nous effectuerons normalement l'état des lieux le 13/12, pouvez-vous intervenir le mercredi 12/12 l'après-midi svp pour le nettoyage complet ?
Vous remerciant par avance</t>
    </r>
  </si>
  <si>
    <r>
      <t>* Bonsoir M. SAINT JEAN,
Suite à notre échange téléphonique de ce matin, je suis toujours dans l’attente de votre retour.
Nos agents vont prendre possession du nouveau local demain matin, et aucun dérouleur de papier toilette ou main n’est installé.
De plus, nous sommes inquiets car l’agent d’entretien nous informe qu’elle n’interviendra pas sur le nouveau site.
Pouvez-vous m’assurer que dès demain un de vos salariés sera sur notre site pour la prestation de ménage svp ?
Pour information, nous avons déménagé le matériel d’entretien dans le nouveau local et installé des casiers pour votre stockage de produits.
Dans l’attente de lire
*</t>
    </r>
    <r>
      <rPr>
        <b/>
        <u/>
        <sz val="10"/>
        <rFont val="Calibri"/>
        <family val="2"/>
      </rPr>
      <t xml:space="preserve"> 20/12/23</t>
    </r>
    <r>
      <rPr>
        <sz val="10"/>
        <rFont val="Calibri"/>
        <family val="2"/>
      </rPr>
      <t xml:space="preserve"> : Nous sommes dans une situation critique sur le site de nonancourt.
Nous n'avons personne sur le site depuis hier pour effectuer l'entretien du site.
Cette situation ne peut persister, de plus il n'y a toujours aucun dérouleur sur le site
Pouvez vous intervenir en urgence ?
* </t>
    </r>
    <r>
      <rPr>
        <b/>
        <u/>
        <sz val="10"/>
        <rFont val="Calibri"/>
        <family val="2"/>
      </rPr>
      <t>20/12/23</t>
    </r>
    <r>
      <rPr>
        <sz val="10"/>
        <rFont val="Calibri"/>
        <family val="2"/>
      </rPr>
      <t xml:space="preserve"> : Bonjour Mr Braudel,
Pourriez-vous faire régulariser cette situation en urgence ?
Le nouvel ilot facteurs de NONANCOURT, situé 10 rue Victor Hugo à 27320 NONANCOURT dans lequel le personnel a pris ses fonctions depuis hier, est sans entretien alors qu’il était bien prévu.
Il n’y toujours pas de papier toilette.
Localement, Mr CACAUX a eu un retour laissant entendre rien ne se passerait avant le 28/12/2023 ce qui laisse entendre une semaine sans prestation.
* </t>
    </r>
    <r>
      <rPr>
        <b/>
        <u/>
        <sz val="10"/>
        <rFont val="Calibri"/>
        <family val="2"/>
      </rPr>
      <t>28/12/23</t>
    </r>
    <r>
      <rPr>
        <sz val="10"/>
        <rFont val="Calibri"/>
        <family val="2"/>
      </rPr>
      <t xml:space="preserve"> : Pouvez-vous me dire à quelle date vous interviendrez sur l'ancien site pour le nettoyage final suite au devis engagé svp ?
Nous faisons l'Etat des lieux le lundi 8 janvier 24 à 10h ?
Merci d'avance de votre retour
* </t>
    </r>
    <r>
      <rPr>
        <b/>
        <u/>
        <sz val="10"/>
        <rFont val="Calibri"/>
        <family val="2"/>
      </rPr>
      <t>28/12/23</t>
    </r>
    <r>
      <rPr>
        <sz val="10"/>
        <rFont val="Calibri"/>
        <family val="2"/>
      </rPr>
      <t xml:space="preserve"> :  Très bien je valide
</t>
    </r>
  </si>
  <si>
    <t>Romain CACAUX
Romain CACAUX
Bertrand CARLU
Hélène SAILLARD</t>
  </si>
  <si>
    <r>
      <rPr>
        <b/>
        <u/>
        <sz val="10"/>
        <color indexed="30"/>
        <rFont val="Calibri"/>
        <family val="2"/>
      </rPr>
      <t>Mail du 20/12/23</t>
    </r>
    <r>
      <rPr>
        <b/>
        <sz val="10"/>
        <color indexed="30"/>
        <rFont val="Calibri"/>
        <family val="2"/>
      </rPr>
      <t xml:space="preserve">  :</t>
    </r>
    <r>
      <rPr>
        <b/>
        <sz val="10"/>
        <color indexed="30"/>
        <rFont val="Calibri"/>
        <family val="2"/>
      </rPr>
      <t xml:space="preserve"> </t>
    </r>
    <r>
      <rPr>
        <sz val="10"/>
        <color indexed="30"/>
        <rFont val="Calibri"/>
        <family val="2"/>
      </rPr>
      <t>Nous faisons suite au transfert de la poste de Nonancourt vers la rue Victor Hugo. 
Effectivement, l'agent en charge des prestations au sein de l'ancien bureau de poste de Nonancourt ne poursuivra pas ses missions sur le nouveau site de la rue Victor Hugo. 
Nous tenons à vous informer qu'un nouvel agent interviendra ce jeudi 21 décembre 2023 à 09h00. Madame NOEL a été préalablement informée de notre passage à partir de demain. 
Je serai également sur place afin de garantir la bonne exécution des prestations et de présenter les lieux à notre nouvel agent. 
Notre fournisseur sera présent le 28 décembre pour procéder à l'installation des distributeurs sur votre site de Nonancourt. 
Par ailleurs, je ferais le nécessaire afin de vous fournir du papier hygiénique, des essuies mains et du savon pour ce nouveau site dès demain lors de ma visite. 
Nous restons disponibles pour toute question supplémentaire.</t>
    </r>
    <r>
      <rPr>
        <b/>
        <sz val="10"/>
        <color indexed="30"/>
        <rFont val="Calibri"/>
        <family val="2"/>
      </rPr>
      <t xml:space="preserve">
</t>
    </r>
    <r>
      <rPr>
        <b/>
        <u/>
        <sz val="10"/>
        <color indexed="30"/>
        <rFont val="Calibri"/>
        <family val="2"/>
      </rPr>
      <t xml:space="preserve">Mail du 26/12/23 </t>
    </r>
    <r>
      <rPr>
        <b/>
        <sz val="10"/>
        <color indexed="30"/>
        <rFont val="Calibri"/>
        <family val="2"/>
      </rPr>
      <t>:</t>
    </r>
    <r>
      <rPr>
        <sz val="10"/>
        <color indexed="30"/>
        <rFont val="Calibri"/>
        <family val="2"/>
      </rPr>
      <t xml:space="preserve"> Je fais suite à votre mail concernant une remise en état de l'ancienne poste de Nonancourt.
Nous vous proposons le vendredi 05 janvier à 09h00 pour la réalisation de cette prestation. 
Dans l'attente de votre validation, je reste disponible pour toute question complémentaire.</t>
    </r>
    <r>
      <rPr>
        <b/>
        <sz val="10"/>
        <color indexed="30"/>
        <rFont val="Calibri"/>
        <family val="2"/>
      </rPr>
      <t xml:space="preserve">
 </t>
    </r>
  </si>
  <si>
    <t xml:space="preserve">Mail </t>
  </si>
  <si>
    <t>LES ANDELYS</t>
  </si>
  <si>
    <t>* L'agent de nettoyage n'est pas venu le vendredi 12/01/2024.
Le site est dans un état excessivement sale!</t>
  </si>
  <si>
    <r>
      <rPr>
        <b/>
        <u/>
        <sz val="10"/>
        <color indexed="30"/>
        <rFont val="Calibri"/>
        <family val="2"/>
      </rPr>
      <t>Mail du 15/01/24</t>
    </r>
    <r>
      <rPr>
        <b/>
        <sz val="10"/>
        <color indexed="30"/>
        <rFont val="Calibri"/>
        <family val="2"/>
      </rPr>
      <t xml:space="preserve">  :</t>
    </r>
    <r>
      <rPr>
        <b/>
        <sz val="10"/>
        <color indexed="30"/>
        <rFont val="Calibri"/>
        <family val="2"/>
      </rPr>
      <t xml:space="preserve"> </t>
    </r>
    <r>
      <rPr>
        <sz val="10"/>
        <color indexed="30"/>
        <rFont val="Calibri"/>
        <family val="2"/>
      </rPr>
      <t xml:space="preserve">Suite à votre demande n°19014058 concernant le site Les Andelys, nous vous confirmons l'absence de notre agent le 12/01/2024 ainsi que la reprise des prestations le 13/01/2024. 
Un message a été laissé sur le répondeur de Mme Louvet afin de réaliser, ensemble, un point sur site. </t>
    </r>
  </si>
  <si>
    <t>* Pouvez-vous faire un devis pour le nettoyage de la cour extérieure, escalier extérieur + garage vélos sur le site des Andelys ?</t>
  </si>
  <si>
    <t>Bertrand CARLU</t>
  </si>
  <si>
    <r>
      <rPr>
        <b/>
        <u/>
        <sz val="10"/>
        <color indexed="30"/>
        <rFont val="Calibri"/>
        <family val="2"/>
      </rPr>
      <t>Mail du 19/01/24</t>
    </r>
    <r>
      <rPr>
        <b/>
        <sz val="10"/>
        <color indexed="30"/>
        <rFont val="Calibri"/>
        <family val="2"/>
      </rPr>
      <t xml:space="preserve">  :</t>
    </r>
    <r>
      <rPr>
        <sz val="10"/>
        <color indexed="30"/>
        <rFont val="Calibri"/>
        <family val="2"/>
      </rPr>
      <t xml:space="preserve"> Suite à votre demande n°19027668 concernant le site des Andelys, veuillez trouver ci-joint notre devis n°240139712. 
Dans l'attente de votre validation pour la mise en place des travaux. </t>
    </r>
    <r>
      <rPr>
        <b/>
        <sz val="10"/>
        <color indexed="30"/>
        <rFont val="Calibri"/>
        <family val="2"/>
      </rPr>
      <t xml:space="preserve">
</t>
    </r>
    <r>
      <rPr>
        <b/>
        <u/>
        <sz val="10"/>
        <color indexed="30"/>
        <rFont val="Calibri"/>
        <family val="2"/>
      </rPr>
      <t xml:space="preserve">Mail du 23/01/24 </t>
    </r>
    <r>
      <rPr>
        <b/>
        <sz val="10"/>
        <color indexed="30"/>
        <rFont val="Calibri"/>
        <family val="2"/>
      </rPr>
      <t xml:space="preserve">: </t>
    </r>
    <r>
      <rPr>
        <sz val="10"/>
        <color indexed="30"/>
        <rFont val="Calibri"/>
        <family val="2"/>
      </rPr>
      <t>Suite à la validation du devis n°240139712 concernant le site des Andelys, nous vous indiquons intervenir le 05/02/2024.</t>
    </r>
    <r>
      <rPr>
        <b/>
        <sz val="10"/>
        <color indexed="30"/>
        <rFont val="Calibri"/>
        <family val="2"/>
      </rPr>
      <t xml:space="preserve"> 
</t>
    </r>
  </si>
  <si>
    <t>* Nous souhaitons avoir un nettoyage du sol dans la salle de distribution avec une machine .</t>
  </si>
  <si>
    <r>
      <rPr>
        <b/>
        <u/>
        <sz val="10"/>
        <color indexed="30"/>
        <rFont val="Calibri"/>
        <family val="2"/>
      </rPr>
      <t>Mail du 23/01/24</t>
    </r>
    <r>
      <rPr>
        <sz val="8"/>
        <color indexed="30"/>
        <rFont val="Calibri"/>
        <family val="2"/>
      </rPr>
      <t xml:space="preserve">  :</t>
    </r>
    <r>
      <rPr>
        <sz val="10"/>
        <color indexed="30"/>
        <rFont val="Calibri"/>
        <family val="2"/>
      </rPr>
      <t>Suite à votre demande d'intervention n°19054234 concernant le site PDC de Routot, veuillez trouver ci-joint notre devis n°240139726.
Dans l'attente de votre validation pour la mise en place des travaux</t>
    </r>
  </si>
  <si>
    <t>* J'ai été alerté par le guichet du réseau que le ménage était très mal réalisé.
Le sol est sale(l'eau est noire quand elle passe la toile, pas de produits mis dans le seau), les poussières pas faites. Très mauvaise image de La Poste quand les clients rentrent dans la salle du public!</t>
  </si>
  <si>
    <r>
      <rPr>
        <b/>
        <u/>
        <sz val="10"/>
        <color indexed="30"/>
        <rFont val="Calibri"/>
        <family val="2"/>
      </rPr>
      <t>Mail du 31/01/24</t>
    </r>
    <r>
      <rPr>
        <b/>
        <sz val="10"/>
        <color indexed="30"/>
        <rFont val="Calibri"/>
        <family val="2"/>
      </rPr>
      <t xml:space="preserve">  :</t>
    </r>
    <r>
      <rPr>
        <b/>
        <sz val="10"/>
        <color indexed="30"/>
        <rFont val="Calibri"/>
        <family val="2"/>
      </rPr>
      <t xml:space="preserve"> </t>
    </r>
    <r>
      <rPr>
        <sz val="10"/>
        <color indexed="30"/>
        <rFont val="Calibri"/>
        <family val="2"/>
      </rPr>
      <t>Nous avons pris connaissance de votre demande n°19089504 concernant le site des Andelys et prenons très au sérieux cette négligence de la qualité du ménage.
Suite à votre alerte, notre manager s'est rendu ce matin mercredi 31 janvier sur place et à procéder à la mise en place d'un chariot ménage supplémentaire spécifiquement pour le bureau réseau de votre poste. 
Effectivement, notre agent nous a informés que l'ascenseur menant à vos bureaux était actuellement en panne, ce qui l'empêchait donc de prendre l'équipement nécessaire pour effectuer sa prestation de manière rigoureuse. 
Ceci ne justifie en aucun cas les manquements qui auraient pu être faits.
Nous vous confirmons que le ménage sera effectué de manière régulière et méticuleuse dès aujourd'hui.</t>
    </r>
  </si>
  <si>
    <t>* dans les toilettes du site de Nonancourt, il n'y a pas de savon.(distributeur vide)
Le papier toilette n'est pas dans les distributeurs mais posé dessus.
Pas de balayette non plus.
Le contrat n'est pas respecté depuis la mise en place du nouvel ilot, fin décembre. nous avons des remontées des OS et CHSCT</t>
  </si>
  <si>
    <r>
      <rPr>
        <b/>
        <u/>
        <sz val="10"/>
        <color indexed="30"/>
        <rFont val="Calibri"/>
        <family val="2"/>
      </rPr>
      <t>Mail du 31/01/24</t>
    </r>
    <r>
      <rPr>
        <b/>
        <sz val="10"/>
        <color indexed="30"/>
        <rFont val="Calibri"/>
        <family val="2"/>
      </rPr>
      <t xml:space="preserve">  :</t>
    </r>
    <r>
      <rPr>
        <sz val="10"/>
        <color indexed="30"/>
        <rFont val="Calibri"/>
        <family val="2"/>
      </rPr>
      <t xml:space="preserve"> Nous faisons suite à votre demande n° 19089499 concernant la poste de NONANCOURT.
Nous allons fournir le bureau de poste de recharge savon dans les meilleurs délais.
Nous faisons également le point avec l'agent afin qu'il puisse insérer les rouleaux de papiers toilette dans les distributeurs.
Nous vous remercions pour vos informations et sommes disponibles pour toute demande complémentaire.</t>
    </r>
  </si>
  <si>
    <t>BRETEUIL SUR ITON PDC</t>
  </si>
  <si>
    <t>PACY SUR EURE ILOT</t>
  </si>
  <si>
    <t>ROUTOT PDC</t>
  </si>
  <si>
    <t>* Nous constatons des écarts concernant le contrat pour le nettoyage sur l'ilot de Nonancourt
Depuis l'ouverture du site il manque la clé pour ouvrir les distributeurs de savon.
Cela empêche à l'agent d'entretien de changer les recharges de savon.
De plus, nous n'avons toujours pas les brosses pour les toilettes
Merci pour votre action</t>
  </si>
  <si>
    <r>
      <rPr>
        <b/>
        <u/>
        <sz val="10"/>
        <color indexed="30"/>
        <rFont val="Calibri"/>
        <family val="2"/>
      </rPr>
      <t>Mail du 21/02/24</t>
    </r>
    <r>
      <rPr>
        <b/>
        <sz val="10"/>
        <color indexed="30"/>
        <rFont val="Calibri"/>
        <family val="2"/>
      </rPr>
      <t xml:space="preserve">  :</t>
    </r>
    <r>
      <rPr>
        <b/>
        <sz val="10"/>
        <color indexed="30"/>
        <rFont val="Calibri"/>
        <family val="2"/>
      </rPr>
      <t xml:space="preserve"> </t>
    </r>
    <r>
      <rPr>
        <sz val="10"/>
        <color indexed="30"/>
        <rFont val="Calibri"/>
        <family val="2"/>
      </rPr>
      <t>Nous faisons suite à votre demande d'intervention n°19169849 concernant le site de NONANCOURT ILOT, nous vous informons que les clés du distributeur ont été déposées sur le chariot de notre agent pour qu’il puisse procéder au réapprovisionnement des distributeurs.
Concernant les brosses pour les toilettes, elles vous seront livrées dans les meilleurs délais.
Nous demeurons à votre disposition pour toute demande complémentaire.</t>
    </r>
  </si>
  <si>
    <t>* Pas de ménage ce jour le 22/02/2024</t>
  </si>
  <si>
    <r>
      <rPr>
        <b/>
        <u/>
        <sz val="10"/>
        <color indexed="30"/>
        <rFont val="Calibri"/>
        <family val="2"/>
      </rPr>
      <t>Mail du 22/02/24</t>
    </r>
    <r>
      <rPr>
        <b/>
        <sz val="10"/>
        <color indexed="30"/>
        <rFont val="Calibri"/>
        <family val="2"/>
      </rPr>
      <t xml:space="preserve">  :</t>
    </r>
    <r>
      <rPr>
        <b/>
        <sz val="10"/>
        <color indexed="30"/>
        <rFont val="Calibri"/>
        <family val="2"/>
      </rPr>
      <t xml:space="preserve"> </t>
    </r>
    <r>
      <rPr>
        <sz val="10"/>
        <color indexed="30"/>
        <rFont val="Calibri"/>
        <family val="2"/>
      </rPr>
      <t xml:space="preserve">Nous avons pris note de votre demande n°19188356 concernant le site PPDC de Val de Reuil. 
Conformément à votre échange avec Monsieur Habert et suite à l'absence de notre agent ce jour le 22/02/24, nous vous confirmons la reprise ainsi que le </t>
    </r>
    <r>
      <rPr>
        <b/>
        <sz val="10"/>
        <color indexed="30"/>
        <rFont val="Calibri"/>
        <family val="2"/>
      </rPr>
      <t>rattrapage de la prestation demain, le 23/02/2024.</t>
    </r>
  </si>
  <si>
    <t>SAINT ANDRE DE L'EURE</t>
  </si>
  <si>
    <t>* merci de bien vouloir faire intervenir l'entreprise de ménage en urgence suite à inondation sur le site au rez de chaussée suite à un refoulement et pluie importante</t>
  </si>
  <si>
    <t>Veronique MARTIN</t>
  </si>
  <si>
    <r>
      <rPr>
        <b/>
        <u/>
        <sz val="10"/>
        <color indexed="30"/>
        <rFont val="Calibri"/>
        <family val="2"/>
      </rPr>
      <t>Mail du 23/02/24</t>
    </r>
    <r>
      <rPr>
        <b/>
        <sz val="10"/>
        <color indexed="30"/>
        <rFont val="Calibri"/>
        <family val="2"/>
      </rPr>
      <t xml:space="preserve">  :</t>
    </r>
    <r>
      <rPr>
        <sz val="10"/>
        <color indexed="30"/>
        <rFont val="Calibri"/>
        <family val="2"/>
      </rPr>
      <t xml:space="preserve"> Suite à votre demande d'intervention 19188621, veuillez trouver ci-joint notre devis n°240239931.
Nous vous informons, suite à notre échange avec Monsieur LECOUPEUR et au vu du caractère d'urgence que la prestation a été réalisée hier, le 22/02/2024.</t>
    </r>
  </si>
  <si>
    <t>* Pas de ménage ce jour le 23/02/2024</t>
  </si>
  <si>
    <r>
      <rPr>
        <b/>
        <u/>
        <sz val="10"/>
        <color indexed="30"/>
        <rFont val="Calibri"/>
        <family val="2"/>
      </rPr>
      <t>Mail du 26/02/24</t>
    </r>
    <r>
      <rPr>
        <b/>
        <sz val="10"/>
        <color indexed="30"/>
        <rFont val="Calibri"/>
        <family val="2"/>
      </rPr>
      <t xml:space="preserve">  :</t>
    </r>
    <r>
      <rPr>
        <sz val="10"/>
        <color indexed="30"/>
        <rFont val="Calibri"/>
        <family val="2"/>
      </rPr>
      <t xml:space="preserve"> Suite à votre demande n°19195027 concernant le site LES ANDELYS PDC, nous vous confirmons l'absence de notre agent le 23/02/2024 ainsi que la reprise des prestations le 24/02/2024. 
Un avoir sera réalisé pour la prestation manquante.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</si>
</sst>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24" x14ac:knownFonts="1">
    <font>
      <sz val="10"/>
      <name val="Arial"/>
      <family val="2"/>
    </font>
    <font>
      <b/>
      <sz val="20"/>
      <name val="Calibri"/>
      <family val="2"/>
      <scheme val="minor"/>
    </font>
    <font>
      <sz val="9"/>
      <name val="Arial"/>
      <family val="2"/>
    </font>
    <font>
      <sz val="11"/>
      <name val="Calibri"/>
      <family val="2"/>
      <scheme val="minor"/>
    </font>
    <font>
      <b/>
      <sz val="12"/>
      <name val="Calibri"/>
      <family val="2"/>
      <scheme val="minor"/>
    </font>
    <font>
      <sz val="12"/>
      <name val="Calibri"/>
      <family val="2"/>
      <scheme val="minor"/>
    </font>
    <font>
      <sz val="8"/>
      <name val="Calibri"/>
      <family val="2"/>
      <scheme val="minor"/>
    </font>
    <font>
      <b/>
      <sz val="10"/>
      <name val="Arial"/>
      <family val="2"/>
    </font>
    <font>
      <b/>
      <sz val="10"/>
      <name val="Calibri"/>
      <family val="2"/>
      <scheme val="minor"/>
    </font>
    <font>
      <sz val="10"/>
      <name val="Calibri"/>
      <family val="2"/>
      <scheme val="minor"/>
    </font>
    <font>
      <b/>
      <sz val="10"/>
      <color rgb="FF0066CC"/>
      <name val="Calibri"/>
      <family val="2"/>
    </font>
    <font>
      <b/>
      <u/>
      <sz val="10"/>
      <color indexed="30"/>
      <name val="Calibri"/>
      <family val="2"/>
    </font>
    <font>
      <b/>
      <sz val="10"/>
      <color indexed="30"/>
      <name val="Calibri"/>
      <family val="2"/>
    </font>
    <font>
      <sz val="10"/>
      <color indexed="30"/>
      <name val="Calibri"/>
      <family val="2"/>
    </font>
    <font>
      <sz val="11"/>
      <name val="Arial"/>
      <family val="2"/>
    </font>
    <font>
      <sz val="8"/>
      <name val="Arial"/>
      <family val="2"/>
    </font>
    <font>
      <b/>
      <sz val="11"/>
      <color theme="0"/>
      <name val="Calibri"/>
      <family val="2"/>
      <scheme val="minor"/>
    </font>
    <font>
      <sz val="10"/>
      <color indexed="8"/>
      <name val="Calibri"/>
      <family val="2"/>
      <scheme val="minor"/>
    </font>
    <font>
      <sz val="10"/>
      <color rgb="FF00B050"/>
      <name val="Calibri"/>
      <family val="2"/>
      <scheme val="minor"/>
    </font>
    <font>
      <b/>
      <u/>
      <sz val="10"/>
      <name val="Calibri"/>
      <family val="2"/>
    </font>
    <font>
      <sz val="10"/>
      <name val="Calibri"/>
      <family val="2"/>
    </font>
    <font>
      <sz val="9"/>
      <name val="Calibri"/>
      <family val="2"/>
      <scheme val="minor"/>
    </font>
    <font>
      <sz val="10"/>
      <color rgb="FF0070C0"/>
      <name val="Calibri"/>
      <family val="2"/>
      <scheme val="minor"/>
    </font>
    <font>
      <sz val="8"/>
      <color indexed="30"/>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style="thick">
        <color indexed="64"/>
      </bottom>
      <diagonal/>
    </border>
  </borders>
  <cellStyleXfs count="1">
    <xf numFmtId="0" fontId="0" fillId="0" borderId="0"/>
  </cellStyleXfs>
  <cellXfs count="89">
    <xf numFmtId="0" fontId="0" fillId="0" borderId="0" xfId="0"/>
    <xf numFmtId="1" fontId="1" fillId="2" borderId="0" xfId="0" applyNumberFormat="1" applyFont="1" applyFill="1" applyAlignment="1">
      <alignment horizontal="center" vertical="center"/>
    </xf>
    <xf numFmtId="1" fontId="1" fillId="2" borderId="0" xfId="0" applyNumberFormat="1" applyFont="1" applyFill="1" applyAlignment="1">
      <alignment vertical="center"/>
    </xf>
    <xf numFmtId="0" fontId="2" fillId="0" borderId="0" xfId="0" applyFont="1"/>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5" fontId="5" fillId="0" borderId="0" xfId="0" applyNumberFormat="1" applyFont="1" applyAlignment="1">
      <alignment horizontal="center" vertical="center"/>
    </xf>
    <xf numFmtId="0" fontId="6" fillId="0" borderId="0" xfId="0" applyFont="1" applyAlignment="1">
      <alignment horizontal="center" vertical="center"/>
    </xf>
    <xf numFmtId="0" fontId="5" fillId="0" borderId="0" xfId="0" applyFont="1" applyAlignment="1">
      <alignment vertical="center" wrapText="1"/>
    </xf>
    <xf numFmtId="0" fontId="6" fillId="0" borderId="0" xfId="0" applyFont="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xf>
    <xf numFmtId="165" fontId="9" fillId="0" borderId="1" xfId="0" applyNumberFormat="1" applyFont="1" applyBorder="1" applyAlignment="1">
      <alignment horizontal="center" vertical="center"/>
    </xf>
    <xf numFmtId="0" fontId="10" fillId="0" borderId="1" xfId="0" applyFont="1" applyBorder="1" applyAlignment="1">
      <alignment horizontal="left" vertical="top" wrapText="1"/>
    </xf>
    <xf numFmtId="0" fontId="9" fillId="0" borderId="1" xfId="0" applyFont="1" applyBorder="1" applyAlignment="1">
      <alignment horizontal="left" vertical="top" wrapText="1"/>
    </xf>
    <xf numFmtId="0" fontId="14" fillId="0" borderId="0" xfId="0" applyFont="1"/>
    <xf numFmtId="0" fontId="7" fillId="0" borderId="0" xfId="0" applyFont="1"/>
    <xf numFmtId="0" fontId="15" fillId="0" borderId="0" xfId="0" applyFont="1"/>
    <xf numFmtId="0" fontId="0" fillId="2" borderId="0" xfId="0" applyFill="1"/>
    <xf numFmtId="0" fontId="12" fillId="0" borderId="1" xfId="0" applyFont="1" applyBorder="1" applyAlignment="1">
      <alignment horizontal="left" vertical="top" wrapText="1"/>
    </xf>
    <xf numFmtId="0" fontId="16" fillId="3" borderId="1" xfId="0" applyFont="1" applyFill="1" applyBorder="1" applyAlignment="1">
      <alignment horizontal="center" vertical="center"/>
    </xf>
    <xf numFmtId="1" fontId="16" fillId="3" borderId="1" xfId="0" applyNumberFormat="1"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 xfId="0" applyFont="1" applyFill="1" applyBorder="1" applyAlignment="1">
      <alignment horizontal="center" vertical="center" wrapText="1"/>
    </xf>
    <xf numFmtId="15" fontId="16" fillId="3" borderId="1" xfId="0" applyNumberFormat="1" applyFont="1" applyFill="1" applyBorder="1" applyAlignment="1">
      <alignment horizontal="center" vertical="center" wrapText="1"/>
    </xf>
    <xf numFmtId="164" fontId="16" fillId="3"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164" fontId="16" fillId="3" borderId="3" xfId="0" applyNumberFormat="1" applyFont="1" applyFill="1" applyBorder="1" applyAlignment="1">
      <alignment horizontal="center" vertical="center"/>
    </xf>
    <xf numFmtId="0" fontId="9"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vertical="center" wrapText="1"/>
    </xf>
    <xf numFmtId="165" fontId="9" fillId="0" borderId="3" xfId="0" applyNumberFormat="1" applyFont="1" applyBorder="1" applyAlignment="1">
      <alignment horizontal="center" vertical="center"/>
    </xf>
    <xf numFmtId="0" fontId="17"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2" fillId="0" borderId="3" xfId="0" applyFont="1" applyBorder="1" applyAlignment="1">
      <alignment horizontal="left" vertical="top" wrapText="1"/>
    </xf>
    <xf numFmtId="164" fontId="16" fillId="3" borderId="4" xfId="0" applyNumberFormat="1" applyFont="1" applyFill="1" applyBorder="1" applyAlignment="1">
      <alignment horizontal="center" vertical="center"/>
    </xf>
    <xf numFmtId="0" fontId="9" fillId="0" borderId="4" xfId="0" applyFont="1" applyBorder="1" applyAlignment="1">
      <alignment horizontal="center" vertical="center"/>
    </xf>
    <xf numFmtId="0" fontId="8" fillId="0" borderId="4" xfId="0" applyFont="1" applyBorder="1" applyAlignment="1">
      <alignment horizontal="center" vertical="center"/>
    </xf>
    <xf numFmtId="165" fontId="9" fillId="0" borderId="4" xfId="0" applyNumberFormat="1" applyFont="1" applyBorder="1" applyAlignment="1">
      <alignment horizontal="center" vertical="center"/>
    </xf>
    <xf numFmtId="0" fontId="17" fillId="0" borderId="4" xfId="0" applyFont="1" applyBorder="1" applyAlignment="1">
      <alignment horizontal="center" vertical="center" wrapText="1"/>
    </xf>
    <xf numFmtId="0" fontId="9" fillId="0" borderId="4" xfId="0" applyFont="1" applyBorder="1" applyAlignment="1">
      <alignment horizontal="left" vertical="top" wrapText="1"/>
    </xf>
    <xf numFmtId="0" fontId="18" fillId="0" borderId="4" xfId="0" applyFont="1" applyBorder="1" applyAlignment="1">
      <alignment horizontal="center" vertical="center" wrapText="1"/>
    </xf>
    <xf numFmtId="0" fontId="10" fillId="0" borderId="4" xfId="0" applyFont="1" applyBorder="1" applyAlignment="1">
      <alignment horizontal="left" vertical="top" wrapText="1"/>
    </xf>
    <xf numFmtId="0" fontId="8" fillId="0" borderId="5" xfId="0" applyFont="1" applyBorder="1" applyAlignment="1">
      <alignment horizontal="center" vertical="center" wrapText="1"/>
    </xf>
    <xf numFmtId="0" fontId="8" fillId="0" borderId="5" xfId="0" applyFont="1" applyBorder="1" applyAlignment="1">
      <alignment vertical="center"/>
    </xf>
    <xf numFmtId="164" fontId="16" fillId="3" borderId="5" xfId="0" applyNumberFormat="1" applyFont="1" applyFill="1" applyBorder="1" applyAlignment="1">
      <alignment horizontal="center" vertical="center"/>
    </xf>
    <xf numFmtId="0" fontId="9" fillId="0" borderId="5" xfId="0" applyFont="1" applyBorder="1" applyAlignment="1">
      <alignment horizontal="center" vertical="center"/>
    </xf>
    <xf numFmtId="165" fontId="9" fillId="0" borderId="5" xfId="0" applyNumberFormat="1" applyFont="1" applyBorder="1" applyAlignment="1">
      <alignment horizontal="center" vertical="center"/>
    </xf>
    <xf numFmtId="0" fontId="17"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12" fillId="0" borderId="5" xfId="0" applyFont="1" applyBorder="1" applyAlignment="1">
      <alignment horizontal="left" vertical="top" wrapText="1"/>
    </xf>
    <xf numFmtId="164" fontId="16" fillId="3" borderId="6" xfId="0" applyNumberFormat="1" applyFont="1" applyFill="1" applyBorder="1" applyAlignment="1">
      <alignment horizontal="center" vertical="center"/>
    </xf>
    <xf numFmtId="0" fontId="9" fillId="0" borderId="6" xfId="0" applyFont="1" applyBorder="1" applyAlignment="1">
      <alignment horizontal="center" vertical="center"/>
    </xf>
    <xf numFmtId="0" fontId="8" fillId="0" borderId="6" xfId="0" applyFont="1" applyBorder="1" applyAlignment="1">
      <alignment horizontal="center" vertical="center" wrapText="1"/>
    </xf>
    <xf numFmtId="0" fontId="8" fillId="0" borderId="6" xfId="0" applyFont="1" applyBorder="1" applyAlignment="1">
      <alignment vertical="center"/>
    </xf>
    <xf numFmtId="165" fontId="9" fillId="0" borderId="6" xfId="0" applyNumberFormat="1" applyFont="1" applyBorder="1" applyAlignment="1">
      <alignment horizontal="center" vertical="center"/>
    </xf>
    <xf numFmtId="0" fontId="17" fillId="0" borderId="6" xfId="0" applyFont="1" applyBorder="1" applyAlignment="1">
      <alignment horizontal="center" vertical="center" wrapText="1"/>
    </xf>
    <xf numFmtId="0" fontId="9" fillId="0" borderId="6" xfId="0" applyFont="1" applyBorder="1" applyAlignment="1">
      <alignment horizontal="left" vertical="top" wrapText="1"/>
    </xf>
    <xf numFmtId="0" fontId="18" fillId="0" borderId="6" xfId="0" applyFont="1" applyBorder="1" applyAlignment="1">
      <alignment horizontal="center" vertical="center" wrapText="1"/>
    </xf>
    <xf numFmtId="0" fontId="10" fillId="0" borderId="6" xfId="0" applyFont="1" applyBorder="1" applyAlignment="1">
      <alignment horizontal="left" vertical="top" wrapText="1"/>
    </xf>
    <xf numFmtId="0" fontId="8" fillId="0" borderId="3" xfId="0" applyFont="1" applyBorder="1" applyAlignment="1">
      <alignment horizontal="center" vertical="center"/>
    </xf>
    <xf numFmtId="0" fontId="8" fillId="0" borderId="3" xfId="0" applyFont="1" applyBorder="1" applyAlignment="1">
      <alignment vertical="center"/>
    </xf>
    <xf numFmtId="0" fontId="10" fillId="0" borderId="3" xfId="0" applyFont="1" applyBorder="1" applyAlignment="1">
      <alignment horizontal="left" vertical="top" wrapText="1"/>
    </xf>
    <xf numFmtId="0" fontId="8" fillId="0" borderId="1" xfId="0" applyFont="1" applyBorder="1" applyAlignment="1">
      <alignment horizontal="left" vertical="center" wrapText="1"/>
    </xf>
    <xf numFmtId="165" fontId="9"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left" vertical="top" wrapText="1"/>
    </xf>
    <xf numFmtId="0" fontId="8" fillId="0" borderId="5" xfId="0" applyFont="1" applyBorder="1" applyAlignment="1">
      <alignment horizontal="center" vertical="center"/>
    </xf>
    <xf numFmtId="0" fontId="10" fillId="0" borderId="5" xfId="0" applyFont="1" applyBorder="1" applyAlignment="1">
      <alignment horizontal="left" vertical="top" wrapText="1"/>
    </xf>
    <xf numFmtId="0" fontId="9" fillId="0" borderId="3" xfId="0" applyFont="1" applyBorder="1" applyAlignment="1">
      <alignment horizontal="left" vertical="top" wrapText="1"/>
    </xf>
    <xf numFmtId="0" fontId="9" fillId="0" borderId="5" xfId="0" applyFont="1" applyBorder="1" applyAlignment="1">
      <alignment horizontal="left" vertical="top" wrapText="1"/>
    </xf>
    <xf numFmtId="1" fontId="16" fillId="3" borderId="2" xfId="0" applyNumberFormat="1" applyFont="1" applyFill="1" applyBorder="1" applyAlignment="1">
      <alignment horizontal="center" vertical="center" wrapText="1"/>
    </xf>
    <xf numFmtId="0" fontId="21" fillId="0" borderId="1" xfId="0" applyFont="1" applyBorder="1" applyAlignment="1">
      <alignment horizontal="center" vertical="center"/>
    </xf>
    <xf numFmtId="0" fontId="8" fillId="0" borderId="4" xfId="0" applyFont="1" applyBorder="1" applyAlignment="1">
      <alignment vertical="center" wrapText="1"/>
    </xf>
    <xf numFmtId="0" fontId="21" fillId="0" borderId="3" xfId="0" applyFont="1" applyBorder="1" applyAlignment="1">
      <alignment horizontal="center" vertical="center"/>
    </xf>
    <xf numFmtId="0" fontId="9" fillId="0" borderId="3" xfId="0" applyFont="1" applyBorder="1" applyAlignment="1">
      <alignment horizontal="left" vertical="center" wrapText="1"/>
    </xf>
    <xf numFmtId="164" fontId="16" fillId="3" borderId="7" xfId="0" applyNumberFormat="1" applyFont="1" applyFill="1" applyBorder="1" applyAlignment="1">
      <alignment horizontal="center" vertical="center"/>
    </xf>
    <xf numFmtId="0" fontId="9" fillId="0" borderId="7" xfId="0" applyFont="1" applyBorder="1" applyAlignment="1">
      <alignment horizontal="center" vertical="center"/>
    </xf>
    <xf numFmtId="0" fontId="21" fillId="0" borderId="7" xfId="0" applyFont="1" applyBorder="1" applyAlignment="1">
      <alignment horizontal="center" vertical="center"/>
    </xf>
    <xf numFmtId="0" fontId="8" fillId="0" borderId="7" xfId="0" applyFont="1" applyBorder="1" applyAlignment="1">
      <alignment horizontal="center" vertical="center"/>
    </xf>
    <xf numFmtId="0" fontId="8" fillId="0" borderId="7" xfId="0" applyFont="1" applyBorder="1" applyAlignment="1">
      <alignment vertical="center"/>
    </xf>
    <xf numFmtId="165" fontId="9" fillId="0" borderId="7" xfId="0" applyNumberFormat="1" applyFont="1" applyBorder="1" applyAlignment="1">
      <alignment horizontal="center" vertical="center"/>
    </xf>
    <xf numFmtId="0" fontId="17" fillId="0" borderId="7" xfId="0" applyFont="1" applyBorder="1" applyAlignment="1">
      <alignment horizontal="center" vertical="center" wrapText="1"/>
    </xf>
    <xf numFmtId="0" fontId="9" fillId="0" borderId="7" xfId="0" applyFont="1" applyBorder="1" applyAlignment="1">
      <alignment horizontal="left" vertical="center" wrapText="1"/>
    </xf>
    <xf numFmtId="0" fontId="18" fillId="0" borderId="7" xfId="0" applyFont="1" applyBorder="1" applyAlignment="1">
      <alignment horizontal="center" vertical="center" wrapText="1"/>
    </xf>
    <xf numFmtId="0" fontId="10" fillId="0" borderId="7"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023-2024%20Tableau%20Incidents%20GU%20-%20DI%20%2027.xls" TargetMode="External"/><Relationship Id="rId1" Type="http://schemas.openxmlformats.org/officeDocument/2006/relationships/externalLinkPath" Target="/sites/DREUX/Documents/ADG/La%20Poste%2027-76/Tableau%20Incidents%20GU%20-%20DI%2027-76/2023-2026%20Nv%20March&#233;%20Tbl%20Incidents%20GU%20-%20DI%2027-76/2023-2024%20Tableau%20Incidents%20GU%20-%20DI%20%2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27"/>
      <sheetName val="2023 - DI 27"/>
      <sheetName val="Chantier La Poste"/>
      <sheetName val="BASE GU 27"/>
      <sheetName val="BASE DI 27"/>
      <sheetName val="2021 GU"/>
      <sheetName val="2021 FMUP"/>
      <sheetName val="2020 GU"/>
      <sheetName val="2020 FMUP"/>
    </sheetNames>
    <sheetDataSet>
      <sheetData sheetId="0"/>
      <sheetData sheetId="1"/>
      <sheetData sheetId="2">
        <row r="2">
          <cell r="B2" t="str">
            <v>Site</v>
          </cell>
          <cell r="C2" t="str">
            <v>Régate</v>
          </cell>
          <cell r="D2" t="str">
            <v>Chantier</v>
          </cell>
        </row>
        <row r="3">
          <cell r="B3" t="str">
            <v>ACQUIGNY</v>
          </cell>
          <cell r="C3">
            <v>270030</v>
          </cell>
          <cell r="D3">
            <v>1096400</v>
          </cell>
        </row>
        <row r="4">
          <cell r="B4" t="str">
            <v>AMFEVRILLE LA CAMPAGNE</v>
          </cell>
          <cell r="C4">
            <v>270110</v>
          </cell>
        </row>
        <row r="5">
          <cell r="B5" t="str">
            <v>AMFREVILLE LA MI VOIE</v>
          </cell>
          <cell r="C5">
            <v>760050</v>
          </cell>
          <cell r="D5">
            <v>2214050</v>
          </cell>
        </row>
        <row r="6">
          <cell r="B6" t="str">
            <v>AUBEVOYE</v>
          </cell>
          <cell r="C6">
            <v>270460</v>
          </cell>
          <cell r="D6">
            <v>1096850</v>
          </cell>
        </row>
        <row r="7">
          <cell r="B7" t="str">
            <v>BACQUEVILLE-EN-CAUX</v>
          </cell>
          <cell r="C7">
            <v>761440</v>
          </cell>
          <cell r="D7">
            <v>2222260</v>
          </cell>
        </row>
        <row r="8">
          <cell r="B8" t="str">
            <v>BARENTIN</v>
          </cell>
          <cell r="C8">
            <v>760570</v>
          </cell>
          <cell r="D8">
            <v>2214090</v>
          </cell>
        </row>
        <row r="9">
          <cell r="B9" t="str">
            <v>BARENTIN PDC</v>
          </cell>
          <cell r="D9">
            <v>2222040</v>
          </cell>
        </row>
        <row r="10">
          <cell r="B10" t="str">
            <v>BEUZEVILLE</v>
          </cell>
          <cell r="C10">
            <v>270650</v>
          </cell>
          <cell r="D10">
            <v>2058100</v>
          </cell>
        </row>
        <row r="11">
          <cell r="B11" t="str">
            <v>BIHOREL</v>
          </cell>
          <cell r="C11">
            <v>760950</v>
          </cell>
          <cell r="D11">
            <v>2214100</v>
          </cell>
        </row>
        <row r="12">
          <cell r="B12" t="str">
            <v>BLANGY SUR BRESLE</v>
          </cell>
          <cell r="D12">
            <v>2222430</v>
          </cell>
        </row>
        <row r="13">
          <cell r="B13" t="str">
            <v>BOIS GUILLAUME</v>
          </cell>
          <cell r="C13">
            <v>761080</v>
          </cell>
          <cell r="D13" t="str">
            <v>2214120/2231380/2231390/2231400/2231410/2231420</v>
          </cell>
        </row>
        <row r="14">
          <cell r="B14" t="str">
            <v>BOISSEY LE CHATEL</v>
          </cell>
          <cell r="C14">
            <v>270770</v>
          </cell>
          <cell r="D14">
            <v>2058110</v>
          </cell>
        </row>
        <row r="15">
          <cell r="B15" t="str">
            <v>BONSECOURS</v>
          </cell>
          <cell r="C15">
            <v>761030</v>
          </cell>
          <cell r="D15">
            <v>2214130</v>
          </cell>
        </row>
        <row r="16">
          <cell r="B16" t="str">
            <v>BOSC LE HARD</v>
          </cell>
          <cell r="C16">
            <v>761250</v>
          </cell>
          <cell r="D16">
            <v>2214140</v>
          </cell>
        </row>
        <row r="17">
          <cell r="B17" t="str">
            <v>BOSC ROGER EN ROUMOIS</v>
          </cell>
          <cell r="C17">
            <v>270900</v>
          </cell>
          <cell r="D17">
            <v>2058120</v>
          </cell>
        </row>
        <row r="18">
          <cell r="B18" t="str">
            <v xml:space="preserve">BOURG ACHARD </v>
          </cell>
          <cell r="C18">
            <v>271030</v>
          </cell>
          <cell r="D18">
            <v>2058130</v>
          </cell>
        </row>
        <row r="19">
          <cell r="B19" t="str">
            <v>BOURGTHEROULDE</v>
          </cell>
          <cell r="C19">
            <v>271050</v>
          </cell>
          <cell r="D19">
            <v>2058140</v>
          </cell>
        </row>
        <row r="20">
          <cell r="B20" t="str">
            <v xml:space="preserve">BRETEUIL SUR ITON </v>
          </cell>
          <cell r="C20">
            <v>271120</v>
          </cell>
          <cell r="D20">
            <v>1096440</v>
          </cell>
        </row>
        <row r="21">
          <cell r="B21" t="str">
            <v>BRETEUIL SUR ITON PDC</v>
          </cell>
          <cell r="C21">
            <v>270370</v>
          </cell>
          <cell r="D21">
            <v>1096860</v>
          </cell>
        </row>
        <row r="22">
          <cell r="B22" t="str">
            <v>BUCHY</v>
          </cell>
          <cell r="C22">
            <v>760420</v>
          </cell>
          <cell r="D22">
            <v>2222270</v>
          </cell>
        </row>
        <row r="23">
          <cell r="B23" t="str">
            <v>CANTELEU</v>
          </cell>
          <cell r="C23">
            <v>760430</v>
          </cell>
          <cell r="D23">
            <v>2222280</v>
          </cell>
        </row>
        <row r="24">
          <cell r="B24" t="str">
            <v>CAUDEBEC LES ELBEUF</v>
          </cell>
          <cell r="C24">
            <v>761650</v>
          </cell>
          <cell r="D24">
            <v>2222300</v>
          </cell>
        </row>
        <row r="25">
          <cell r="B25" t="str">
            <v>CHAMBRAY</v>
          </cell>
          <cell r="C25">
            <v>271400</v>
          </cell>
          <cell r="D25">
            <v>1096450</v>
          </cell>
        </row>
        <row r="26">
          <cell r="B26" t="str">
            <v>CHARLEVAL</v>
          </cell>
          <cell r="C26">
            <v>271510</v>
          </cell>
          <cell r="D26">
            <v>1096460</v>
          </cell>
        </row>
        <row r="27">
          <cell r="B27" t="str">
            <v>CONTEVILLE</v>
          </cell>
          <cell r="C27">
            <v>271690</v>
          </cell>
          <cell r="D27">
            <v>2058180</v>
          </cell>
        </row>
        <row r="28">
          <cell r="B28" t="str">
            <v>CORMEILLES</v>
          </cell>
          <cell r="C28">
            <v>271700</v>
          </cell>
          <cell r="D28">
            <v>2058180</v>
          </cell>
        </row>
        <row r="29">
          <cell r="B29" t="str">
            <v>CRIQUETOT</v>
          </cell>
          <cell r="C29">
            <v>760470</v>
          </cell>
          <cell r="D29">
            <v>2222060</v>
          </cell>
        </row>
        <row r="30">
          <cell r="B30" t="str">
            <v>DARNETAL</v>
          </cell>
          <cell r="C30">
            <v>762120</v>
          </cell>
          <cell r="D30">
            <v>2214190</v>
          </cell>
        </row>
        <row r="31">
          <cell r="B31" t="str">
            <v>DIEPPE CDIS</v>
          </cell>
          <cell r="C31">
            <v>767980</v>
          </cell>
        </row>
        <row r="32">
          <cell r="B32" t="str">
            <v>DIEPPE HÔTEL DE VILLE</v>
          </cell>
          <cell r="C32">
            <v>762170</v>
          </cell>
          <cell r="D32">
            <v>2214220</v>
          </cell>
        </row>
        <row r="33">
          <cell r="B33" t="str">
            <v>DIEPPE POLLET</v>
          </cell>
          <cell r="C33">
            <v>769210</v>
          </cell>
          <cell r="D33">
            <v>2214220</v>
          </cell>
        </row>
        <row r="34">
          <cell r="B34" t="str">
            <v>DIEPPE PRINCIPAL</v>
          </cell>
          <cell r="C34">
            <v>762170</v>
          </cell>
          <cell r="D34">
            <v>2214230</v>
          </cell>
        </row>
        <row r="35">
          <cell r="B35" t="str">
            <v>DOUDEVILLE</v>
          </cell>
          <cell r="C35">
            <v>762190</v>
          </cell>
          <cell r="D35">
            <v>2214240</v>
          </cell>
        </row>
        <row r="36">
          <cell r="B36" t="str">
            <v>DUCLAIR</v>
          </cell>
          <cell r="C36">
            <v>762220</v>
          </cell>
          <cell r="D36">
            <v>2222320</v>
          </cell>
        </row>
        <row r="37">
          <cell r="B37" t="str">
            <v>ELBEUF</v>
          </cell>
          <cell r="C37">
            <v>762310</v>
          </cell>
          <cell r="D37">
            <v>2224070</v>
          </cell>
        </row>
        <row r="38">
          <cell r="B38" t="str">
            <v>EPOUVILLE</v>
          </cell>
          <cell r="C38">
            <v>762380</v>
          </cell>
          <cell r="D38">
            <v>2214260</v>
          </cell>
        </row>
        <row r="39">
          <cell r="B39" t="str">
            <v>ETRETAT</v>
          </cell>
          <cell r="C39">
            <v>762540</v>
          </cell>
          <cell r="D39">
            <v>2214270</v>
          </cell>
        </row>
        <row r="40">
          <cell r="B40" t="str">
            <v>EVREUX NETREVILLE</v>
          </cell>
          <cell r="C40">
            <v>279430</v>
          </cell>
        </row>
        <row r="41">
          <cell r="B41" t="str">
            <v xml:space="preserve">EZY SUR EURE </v>
          </cell>
          <cell r="C41">
            <v>272300</v>
          </cell>
          <cell r="D41">
            <v>282190</v>
          </cell>
        </row>
        <row r="42">
          <cell r="B42" t="str">
            <v>FECAMP</v>
          </cell>
          <cell r="C42">
            <v>762590</v>
          </cell>
          <cell r="D42">
            <v>2214300</v>
          </cell>
        </row>
        <row r="43">
          <cell r="B43" t="str">
            <v>FECAMP RAMPONNEAU</v>
          </cell>
          <cell r="C43">
            <v>769590</v>
          </cell>
          <cell r="D43">
            <v>2214310</v>
          </cell>
        </row>
        <row r="44">
          <cell r="B44" t="str">
            <v>FLEURY SUR ANDELLE</v>
          </cell>
          <cell r="C44">
            <v>272460</v>
          </cell>
          <cell r="D44">
            <v>10008600</v>
          </cell>
        </row>
        <row r="45">
          <cell r="B45" t="str">
            <v>FLEURY SUR ANDELLE PPDC</v>
          </cell>
          <cell r="C45">
            <v>270450</v>
          </cell>
          <cell r="D45">
            <v>1096980</v>
          </cell>
        </row>
        <row r="46">
          <cell r="B46" t="str">
            <v>FONTAINE LE DUN</v>
          </cell>
          <cell r="C46">
            <v>762720</v>
          </cell>
          <cell r="D46">
            <v>2214330</v>
          </cell>
        </row>
        <row r="47">
          <cell r="B47" t="str">
            <v>FORGES LES EAUX</v>
          </cell>
          <cell r="C47">
            <v>762760</v>
          </cell>
          <cell r="D47">
            <v>2214340</v>
          </cell>
        </row>
        <row r="48">
          <cell r="B48" t="str">
            <v>FORGES LES EAUX CDIS</v>
          </cell>
          <cell r="C48">
            <v>760580</v>
          </cell>
          <cell r="D48">
            <v>2222100</v>
          </cell>
        </row>
        <row r="49">
          <cell r="B49" t="str">
            <v>FRANQUEVILLE ST PIERRE</v>
          </cell>
          <cell r="C49">
            <v>766750</v>
          </cell>
          <cell r="D49">
            <v>2214350</v>
          </cell>
        </row>
        <row r="50">
          <cell r="B50" t="str">
            <v>GAILLEFONTAINE</v>
          </cell>
          <cell r="C50">
            <v>762950</v>
          </cell>
          <cell r="D50">
            <v>2214360</v>
          </cell>
        </row>
        <row r="51">
          <cell r="B51" t="str">
            <v>GAINNEVILLE</v>
          </cell>
          <cell r="C51">
            <v>762960</v>
          </cell>
          <cell r="D51">
            <v>2214370</v>
          </cell>
        </row>
        <row r="52">
          <cell r="B52" t="str">
            <v>GASNY</v>
          </cell>
          <cell r="C52">
            <v>272790</v>
          </cell>
          <cell r="D52">
            <v>1096560</v>
          </cell>
        </row>
        <row r="53">
          <cell r="B53" t="str">
            <v>GISORS</v>
          </cell>
          <cell r="C53">
            <v>272840</v>
          </cell>
          <cell r="D53">
            <v>1096570</v>
          </cell>
        </row>
        <row r="54">
          <cell r="B54" t="str">
            <v>GISORS PDC</v>
          </cell>
          <cell r="C54">
            <v>270470</v>
          </cell>
          <cell r="D54">
            <v>1096890</v>
          </cell>
        </row>
        <row r="55">
          <cell r="B55" t="str">
            <v>GODERVILLE</v>
          </cell>
          <cell r="C55">
            <v>763020</v>
          </cell>
          <cell r="D55">
            <v>2214380</v>
          </cell>
        </row>
        <row r="56">
          <cell r="B56" t="str">
            <v>GONNEVILLE LA MALLET</v>
          </cell>
          <cell r="C56">
            <v>763070</v>
          </cell>
          <cell r="D56">
            <v>2215240</v>
          </cell>
        </row>
        <row r="57">
          <cell r="B57" t="str">
            <v>GOURNAY EN BRAY</v>
          </cell>
          <cell r="C57">
            <v>760600</v>
          </cell>
          <cell r="D57">
            <v>2222340</v>
          </cell>
        </row>
        <row r="58">
          <cell r="B58" t="str">
            <v>GRAND QUEVILLY REPUBLIQUE</v>
          </cell>
          <cell r="C58">
            <v>769740</v>
          </cell>
          <cell r="D58">
            <v>2214410</v>
          </cell>
        </row>
        <row r="59">
          <cell r="B59" t="str">
            <v>GRAVIGNY</v>
          </cell>
          <cell r="C59">
            <v>272990</v>
          </cell>
          <cell r="D59" t="str">
            <v>0282190</v>
          </cell>
        </row>
        <row r="60">
          <cell r="B60" t="str">
            <v>HARFLEUR</v>
          </cell>
          <cell r="C60">
            <v>763410</v>
          </cell>
          <cell r="D60">
            <v>2214420</v>
          </cell>
        </row>
        <row r="61">
          <cell r="B61" t="str">
            <v>IVRY LA BATAILLE</v>
          </cell>
          <cell r="C61">
            <v>273550</v>
          </cell>
          <cell r="D61">
            <v>1096590</v>
          </cell>
        </row>
        <row r="62">
          <cell r="B62" t="str">
            <v>JUMIEGES</v>
          </cell>
          <cell r="C62">
            <v>763780</v>
          </cell>
          <cell r="D62">
            <v>2214450</v>
          </cell>
        </row>
        <row r="63">
          <cell r="B63" t="str">
            <v>LA FEUILLIE</v>
          </cell>
          <cell r="C63">
            <v>762630</v>
          </cell>
          <cell r="D63">
            <v>2214320</v>
          </cell>
        </row>
        <row r="64">
          <cell r="B64" t="str">
            <v>LE GRAND QUEVILLY HOTEL DE VILLE</v>
          </cell>
          <cell r="C64">
            <v>763220</v>
          </cell>
          <cell r="D64">
            <v>2214400</v>
          </cell>
        </row>
        <row r="65">
          <cell r="B65" t="str">
            <v>LE GRAND QUEVILLY REPUBLIQUE</v>
          </cell>
          <cell r="C65">
            <v>769740</v>
          </cell>
          <cell r="D65">
            <v>2214410</v>
          </cell>
        </row>
        <row r="66">
          <cell r="B66" t="str">
            <v>LE HAVRE CAUCRIAUVILLE</v>
          </cell>
          <cell r="C66">
            <v>769670</v>
          </cell>
          <cell r="D66">
            <v>2214480</v>
          </cell>
        </row>
        <row r="67">
          <cell r="B67" t="str">
            <v>LE HAVRE GRAVILLE</v>
          </cell>
          <cell r="C67">
            <v>769240</v>
          </cell>
          <cell r="D67">
            <v>2214530</v>
          </cell>
        </row>
        <row r="68">
          <cell r="B68" t="str">
            <v>LE HAVRE LES HALLES</v>
          </cell>
          <cell r="C68">
            <v>761300</v>
          </cell>
          <cell r="D68">
            <v>2215020</v>
          </cell>
        </row>
        <row r="69">
          <cell r="B69" t="str">
            <v>LE HAVRE MONT GAILLARD</v>
          </cell>
          <cell r="C69">
            <v>767890</v>
          </cell>
          <cell r="D69">
            <v>2214520</v>
          </cell>
        </row>
        <row r="70">
          <cell r="B70" t="str">
            <v>LE HAVRE MONTMORENCY</v>
          </cell>
          <cell r="C70">
            <v>769340</v>
          </cell>
          <cell r="D70">
            <v>2214560</v>
          </cell>
        </row>
        <row r="71">
          <cell r="B71" t="str">
            <v>LE HAVRE PALAIS DE JUSTICE</v>
          </cell>
          <cell r="C71">
            <v>763510</v>
          </cell>
          <cell r="D71">
            <v>2214570</v>
          </cell>
        </row>
        <row r="72">
          <cell r="B72" t="str">
            <v>LE HAVRE QUARTIER DE L'EURE</v>
          </cell>
          <cell r="C72">
            <v>769260</v>
          </cell>
          <cell r="D72">
            <v>2214590</v>
          </cell>
        </row>
        <row r="73">
          <cell r="B73" t="str">
            <v xml:space="preserve">LE HAVRE SANVIC </v>
          </cell>
          <cell r="C73">
            <v>769390</v>
          </cell>
          <cell r="D73">
            <v>2214610</v>
          </cell>
        </row>
        <row r="74">
          <cell r="B74" t="str">
            <v>LE PETIT QUEVILLY</v>
          </cell>
          <cell r="C74">
            <v>764980</v>
          </cell>
          <cell r="D74">
            <v>2214830</v>
          </cell>
        </row>
        <row r="75">
          <cell r="B75" t="str">
            <v>LE THUIT SIGNOL</v>
          </cell>
          <cell r="C75">
            <v>276380</v>
          </cell>
          <cell r="D75">
            <v>1096630</v>
          </cell>
        </row>
        <row r="76">
          <cell r="B76" t="str">
            <v xml:space="preserve">LE TRAIT </v>
          </cell>
          <cell r="C76">
            <v>767090</v>
          </cell>
          <cell r="D76">
            <v>2214620</v>
          </cell>
        </row>
        <row r="77">
          <cell r="B77" t="str">
            <v>LE VAUDREUIL</v>
          </cell>
          <cell r="C77">
            <v>275280</v>
          </cell>
          <cell r="D77">
            <v>1096640</v>
          </cell>
        </row>
        <row r="78">
          <cell r="B78" t="str">
            <v>LES ANDELYS</v>
          </cell>
          <cell r="C78">
            <v>270310</v>
          </cell>
          <cell r="D78">
            <v>1096990</v>
          </cell>
        </row>
        <row r="79">
          <cell r="B79" t="str">
            <v>LIEUREY</v>
          </cell>
          <cell r="C79">
            <v>273670</v>
          </cell>
        </row>
        <row r="80">
          <cell r="B80" t="str">
            <v>LILLEBONNE</v>
          </cell>
          <cell r="C80">
            <v>763840</v>
          </cell>
          <cell r="D80">
            <v>2214630</v>
          </cell>
        </row>
        <row r="81">
          <cell r="B81" t="str">
            <v>LILLEBONNE PDC</v>
          </cell>
          <cell r="C81">
            <v>760640</v>
          </cell>
          <cell r="D81">
            <v>2222150</v>
          </cell>
        </row>
        <row r="82">
          <cell r="B82" t="str">
            <v>LOUVIERS</v>
          </cell>
          <cell r="C82">
            <v>273750</v>
          </cell>
        </row>
        <row r="83">
          <cell r="B83" t="str">
            <v>LOUVIERS PDC</v>
          </cell>
          <cell r="C83">
            <v>273750</v>
          </cell>
          <cell r="D83">
            <v>1096830</v>
          </cell>
        </row>
        <row r="84">
          <cell r="B84" t="str">
            <v>LUNERAY</v>
          </cell>
          <cell r="C84">
            <v>764000</v>
          </cell>
          <cell r="D84">
            <v>2214670</v>
          </cell>
        </row>
        <row r="85">
          <cell r="B85" t="str">
            <v>MARTAINVILLE EPREVILLE</v>
          </cell>
          <cell r="C85">
            <v>764120</v>
          </cell>
          <cell r="D85">
            <v>2214700</v>
          </cell>
        </row>
        <row r="86">
          <cell r="B86" t="str">
            <v>MENILLES</v>
          </cell>
          <cell r="C86">
            <v>273970</v>
          </cell>
        </row>
        <row r="87">
          <cell r="B87" t="str">
            <v>NONANCOURT</v>
          </cell>
          <cell r="C87">
            <v>272020</v>
          </cell>
          <cell r="D87" t="str">
            <v>0284750</v>
          </cell>
        </row>
        <row r="88">
          <cell r="B88" t="str">
            <v>MONT SAINT AIGNAN</v>
          </cell>
          <cell r="C88">
            <v>764510</v>
          </cell>
          <cell r="D88">
            <v>2214710</v>
          </cell>
        </row>
        <row r="89">
          <cell r="B89" t="str">
            <v>MONTIVILLIERS</v>
          </cell>
          <cell r="C89">
            <v>764470</v>
          </cell>
          <cell r="D89">
            <v>2214720</v>
          </cell>
        </row>
        <row r="90">
          <cell r="B90" t="str">
            <v>MONTVILLE</v>
          </cell>
          <cell r="C90">
            <v>760930</v>
          </cell>
          <cell r="D90">
            <v>2222370</v>
          </cell>
        </row>
        <row r="91">
          <cell r="B91" t="str">
            <v>MOTTEVILLE</v>
          </cell>
          <cell r="C91">
            <v>764560</v>
          </cell>
          <cell r="D91">
            <v>2214730</v>
          </cell>
        </row>
        <row r="92">
          <cell r="B92" t="str">
            <v>NEUFCHATEL-EN-BRAY</v>
          </cell>
          <cell r="C92">
            <v>760710</v>
          </cell>
          <cell r="D92">
            <v>2222410</v>
          </cell>
        </row>
        <row r="93">
          <cell r="B93" t="str">
            <v>NEUVILLE LES DIEPPE</v>
          </cell>
          <cell r="C93">
            <v>764660</v>
          </cell>
          <cell r="D93">
            <v>2214740</v>
          </cell>
        </row>
        <row r="94">
          <cell r="B94" t="str">
            <v>NOTRE DAME DE GRAVENCHON</v>
          </cell>
          <cell r="C94">
            <v>764760</v>
          </cell>
          <cell r="D94">
            <v>2214770</v>
          </cell>
        </row>
        <row r="95">
          <cell r="B95" t="str">
            <v xml:space="preserve">OFFRANVILLE </v>
          </cell>
          <cell r="C95">
            <v>764820</v>
          </cell>
          <cell r="D95">
            <v>2214790</v>
          </cell>
        </row>
        <row r="96">
          <cell r="B96" t="str">
            <v>OUVILLE LA RIVIERE</v>
          </cell>
          <cell r="C96">
            <v>764920</v>
          </cell>
          <cell r="D96">
            <v>2214800</v>
          </cell>
        </row>
        <row r="97">
          <cell r="B97" t="str">
            <v>PACY SUR EURE</v>
          </cell>
          <cell r="C97">
            <v>274480</v>
          </cell>
          <cell r="D97">
            <v>1096680</v>
          </cell>
        </row>
        <row r="98">
          <cell r="B98" t="str">
            <v>PACY SUR EURE ILOT</v>
          </cell>
          <cell r="C98">
            <v>272020</v>
          </cell>
        </row>
        <row r="99">
          <cell r="B99" t="str">
            <v>PAVILLY</v>
          </cell>
          <cell r="C99">
            <v>764950</v>
          </cell>
          <cell r="D99">
            <v>2214810</v>
          </cell>
        </row>
        <row r="100">
          <cell r="B100" t="str">
            <v>PETIT COURONNE</v>
          </cell>
          <cell r="C100">
            <v>764970</v>
          </cell>
          <cell r="D100">
            <v>2214820</v>
          </cell>
        </row>
        <row r="101">
          <cell r="B101" t="str">
            <v>PERRRIERS SUR ANDELLE</v>
          </cell>
          <cell r="C101">
            <v>274530</v>
          </cell>
          <cell r="D101">
            <v>1096690</v>
          </cell>
        </row>
        <row r="102">
          <cell r="B102" t="str">
            <v>PONT AUDEMER</v>
          </cell>
          <cell r="C102">
            <v>274670</v>
          </cell>
          <cell r="D102">
            <v>2058270</v>
          </cell>
        </row>
        <row r="103">
          <cell r="B103" t="str">
            <v xml:space="preserve">PONT DE L'ARCHE </v>
          </cell>
          <cell r="C103">
            <v>274690</v>
          </cell>
          <cell r="D103">
            <v>1096710</v>
          </cell>
        </row>
        <row r="104">
          <cell r="B104" t="str">
            <v>QUINCAMPOIX</v>
          </cell>
          <cell r="C104">
            <v>765170</v>
          </cell>
          <cell r="D104">
            <v>2214840</v>
          </cell>
        </row>
        <row r="105">
          <cell r="B105" t="str">
            <v>ROMILLY SUR ANDELLE</v>
          </cell>
          <cell r="D105">
            <v>1096740</v>
          </cell>
        </row>
        <row r="106">
          <cell r="B106" t="str">
            <v>ROUEN CHATELET</v>
          </cell>
          <cell r="C106">
            <v>769400</v>
          </cell>
          <cell r="D106">
            <v>2214860</v>
          </cell>
        </row>
        <row r="107">
          <cell r="B107" t="str">
            <v>ROUEN GRAND MARE</v>
          </cell>
          <cell r="C107">
            <v>769680</v>
          </cell>
          <cell r="D107">
            <v>2214880</v>
          </cell>
        </row>
        <row r="108">
          <cell r="B108" t="str">
            <v>ROUEN JEANNE D'ARC</v>
          </cell>
          <cell r="C108">
            <v>765400</v>
          </cell>
          <cell r="D108">
            <v>2221070</v>
          </cell>
        </row>
        <row r="109">
          <cell r="B109" t="str">
            <v>ROUEN MARTAINVILLE</v>
          </cell>
          <cell r="C109">
            <v>769270</v>
          </cell>
          <cell r="D109">
            <v>2214920</v>
          </cell>
        </row>
        <row r="110">
          <cell r="B110" t="str">
            <v>ROUEN SAINT CLEMENT</v>
          </cell>
          <cell r="C110">
            <v>769470</v>
          </cell>
          <cell r="D110">
            <v>2214950</v>
          </cell>
        </row>
        <row r="111">
          <cell r="B111" t="str">
            <v>ROUEN SAINT MARC</v>
          </cell>
          <cell r="C111">
            <v>764500</v>
          </cell>
          <cell r="D111">
            <v>2221080</v>
          </cell>
        </row>
        <row r="112">
          <cell r="B112" t="str">
            <v>ROUTOT PDC</v>
          </cell>
          <cell r="C112">
            <v>270570</v>
          </cell>
          <cell r="D112">
            <v>2058510</v>
          </cell>
        </row>
        <row r="113">
          <cell r="B113" t="str">
            <v>SAHURS</v>
          </cell>
          <cell r="C113">
            <v>765500</v>
          </cell>
          <cell r="D113">
            <v>2214970</v>
          </cell>
        </row>
        <row r="114">
          <cell r="B114" t="str">
            <v>SAINT ANDRE DE L'EURE</v>
          </cell>
          <cell r="C114">
            <v>275070</v>
          </cell>
          <cell r="D114">
            <v>1096750</v>
          </cell>
        </row>
        <row r="115">
          <cell r="B115" t="str">
            <v>SAINT AUBIN LES ELBEUF</v>
          </cell>
          <cell r="C115">
            <v>765610</v>
          </cell>
          <cell r="D115">
            <v>2215010</v>
          </cell>
        </row>
        <row r="116">
          <cell r="B116" t="str">
            <v>SAINT GEORGES MOTEL</v>
          </cell>
          <cell r="C116">
            <v>275430</v>
          </cell>
          <cell r="D116" t="str">
            <v>0282210</v>
          </cell>
        </row>
        <row r="117">
          <cell r="B117" t="str">
            <v>SAINT JACQUES SUR DARNETAL</v>
          </cell>
          <cell r="C117">
            <v>765910</v>
          </cell>
          <cell r="D117">
            <v>2215030</v>
          </cell>
        </row>
        <row r="118">
          <cell r="B118" t="str">
            <v>SAINT MARCEL</v>
          </cell>
          <cell r="C118">
            <v>275620</v>
          </cell>
          <cell r="D118">
            <v>1096840</v>
          </cell>
        </row>
        <row r="119">
          <cell r="B119" t="str">
            <v>SAINT NICOLAS D'ALIERMONT</v>
          </cell>
          <cell r="C119">
            <v>766240</v>
          </cell>
          <cell r="D119">
            <v>2219200</v>
          </cell>
        </row>
        <row r="120">
          <cell r="B120" t="str">
            <v>SAINT PIERRE DE VARENGEVILLE</v>
          </cell>
          <cell r="C120">
            <v>766360</v>
          </cell>
          <cell r="D120">
            <v>2215060</v>
          </cell>
        </row>
        <row r="121">
          <cell r="B121" t="str">
            <v>SAINT PIERRE DU VAUVRAY</v>
          </cell>
          <cell r="C121">
            <v>275980</v>
          </cell>
          <cell r="D121">
            <v>1096770</v>
          </cell>
        </row>
        <row r="122">
          <cell r="B122" t="str">
            <v>SAINT PIERRE LES ELBEUF</v>
          </cell>
          <cell r="C122">
            <v>766400</v>
          </cell>
          <cell r="D122">
            <v>2215070</v>
          </cell>
        </row>
        <row r="123">
          <cell r="B123" t="str">
            <v>SAINT ROMAIN DE COLBOSC</v>
          </cell>
          <cell r="C123">
            <v>766470</v>
          </cell>
          <cell r="D123">
            <v>2214030</v>
          </cell>
        </row>
        <row r="124">
          <cell r="B124" t="str">
            <v>SAINT SAENS</v>
          </cell>
          <cell r="C124">
            <v>760780</v>
          </cell>
          <cell r="D124">
            <v>2222380</v>
          </cell>
        </row>
        <row r="125">
          <cell r="B125" t="str">
            <v>SAINT VALERY EN CAUX</v>
          </cell>
          <cell r="C125">
            <v>766550</v>
          </cell>
          <cell r="D125">
            <v>2214990</v>
          </cell>
        </row>
        <row r="126">
          <cell r="B126" t="str">
            <v>SAINTE ADRESSE</v>
          </cell>
          <cell r="C126">
            <v>765520</v>
          </cell>
          <cell r="D126">
            <v>2215020</v>
          </cell>
        </row>
        <row r="127">
          <cell r="B127" t="str">
            <v>SERQUEUX</v>
          </cell>
          <cell r="C127">
            <v>766720</v>
          </cell>
          <cell r="D127">
            <v>2215000</v>
          </cell>
        </row>
        <row r="128">
          <cell r="B128" t="str">
            <v>ST OUEN DE THOUBERVILLE</v>
          </cell>
          <cell r="C128">
            <v>275800</v>
          </cell>
          <cell r="D128">
            <v>2058540</v>
          </cell>
        </row>
        <row r="129">
          <cell r="B129" t="str">
            <v>TOTES</v>
          </cell>
          <cell r="C129">
            <v>760960</v>
          </cell>
          <cell r="D129">
            <v>2222400</v>
          </cell>
        </row>
        <row r="130">
          <cell r="B130" t="str">
            <v>VAL DE REUIL CDIS</v>
          </cell>
          <cell r="C130">
            <v>270120</v>
          </cell>
          <cell r="D130">
            <v>1096920</v>
          </cell>
        </row>
        <row r="131">
          <cell r="B131" t="str">
            <v>VALMONT</v>
          </cell>
          <cell r="C131">
            <v>767190</v>
          </cell>
          <cell r="D131">
            <v>2215100</v>
          </cell>
        </row>
        <row r="132">
          <cell r="B132" t="str">
            <v>YERVILLE</v>
          </cell>
          <cell r="C132">
            <v>767520</v>
          </cell>
          <cell r="D132">
            <v>2215130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33BB-A73D-4814-8C2E-7B84DE8F7949}">
  <sheetPr filterMode="1">
    <pageSetUpPr fitToPage="1"/>
  </sheetPr>
  <dimension ref="B1:L21"/>
  <sheetViews>
    <sheetView tabSelected="1" zoomScale="87" zoomScaleNormal="87" workbookViewId="0">
      <pane ySplit="3" topLeftCell="A17" activePane="bottomLeft" state="frozen"/>
      <selection activeCell="D5" sqref="D5"/>
      <selection pane="bottomLeft" activeCell="F26" sqref="F26"/>
    </sheetView>
  </sheetViews>
  <sheetFormatPr baseColWidth="10" defaultRowHeight="14.25" x14ac:dyDescent="0.2"/>
  <cols>
    <col min="1" max="1" width="3.7109375" customWidth="1"/>
    <col min="2" max="2" width="8.28515625" bestFit="1" customWidth="1"/>
    <col min="3" max="3" width="5.5703125" style="4" bestFit="1" customWidth="1"/>
    <col min="4" max="4" width="8.5703125" style="4" customWidth="1"/>
    <col min="5" max="5" width="14.42578125" style="16" bestFit="1" customWidth="1"/>
    <col min="6" max="6" width="22.140625" style="17" customWidth="1"/>
    <col min="7" max="7" width="8.7109375" bestFit="1" customWidth="1"/>
    <col min="8" max="8" width="13" style="18" customWidth="1"/>
    <col min="9" max="9" width="74.140625" customWidth="1"/>
    <col min="10" max="10" width="14.28515625" style="18" customWidth="1"/>
    <col min="11" max="11" width="72.7109375" customWidth="1"/>
    <col min="12" max="12" width="12.28515625" style="3" bestFit="1" customWidth="1"/>
    <col min="250" max="250" width="3.7109375" customWidth="1"/>
    <col min="251" max="251" width="7.28515625" bestFit="1" customWidth="1"/>
    <col min="252" max="252" width="5.5703125" bestFit="1" customWidth="1"/>
    <col min="253" max="253" width="14.42578125" bestFit="1" customWidth="1"/>
    <col min="254" max="254" width="17.5703125" bestFit="1" customWidth="1"/>
    <col min="255" max="255" width="8.7109375" bestFit="1" customWidth="1"/>
    <col min="256" max="256" width="11.140625" bestFit="1" customWidth="1"/>
    <col min="257" max="257" width="50.85546875" customWidth="1"/>
    <col min="258" max="258" width="14.28515625" customWidth="1"/>
    <col min="259" max="259" width="52.85546875" customWidth="1"/>
    <col min="260" max="260" width="9.28515625" customWidth="1"/>
    <col min="262" max="262" width="10.5703125" customWidth="1"/>
    <col min="263" max="263" width="30.42578125" customWidth="1"/>
    <col min="264" max="264" width="18.85546875" customWidth="1"/>
    <col min="265" max="265" width="3" customWidth="1"/>
    <col min="268" max="268" width="12.28515625" bestFit="1" customWidth="1"/>
    <col min="506" max="506" width="3.7109375" customWidth="1"/>
    <col min="507" max="507" width="7.28515625" bestFit="1" customWidth="1"/>
    <col min="508" max="508" width="5.5703125" bestFit="1" customWidth="1"/>
    <col min="509" max="509" width="14.42578125" bestFit="1" customWidth="1"/>
    <col min="510" max="510" width="17.5703125" bestFit="1" customWidth="1"/>
    <col min="511" max="511" width="8.7109375" bestFit="1" customWidth="1"/>
    <col min="512" max="512" width="11.140625" bestFit="1" customWidth="1"/>
    <col min="513" max="513" width="50.85546875" customWidth="1"/>
    <col min="514" max="514" width="14.28515625" customWidth="1"/>
    <col min="515" max="515" width="52.85546875" customWidth="1"/>
    <col min="516" max="516" width="9.28515625" customWidth="1"/>
    <col min="518" max="518" width="10.5703125" customWidth="1"/>
    <col min="519" max="519" width="30.42578125" customWidth="1"/>
    <col min="520" max="520" width="18.85546875" customWidth="1"/>
    <col min="521" max="521" width="3" customWidth="1"/>
    <col min="524" max="524" width="12.28515625" bestFit="1" customWidth="1"/>
    <col min="762" max="762" width="3.7109375" customWidth="1"/>
    <col min="763" max="763" width="7.28515625" bestFit="1" customWidth="1"/>
    <col min="764" max="764" width="5.5703125" bestFit="1" customWidth="1"/>
    <col min="765" max="765" width="14.42578125" bestFit="1" customWidth="1"/>
    <col min="766" max="766" width="17.5703125" bestFit="1" customWidth="1"/>
    <col min="767" max="767" width="8.7109375" bestFit="1" customWidth="1"/>
    <col min="768" max="768" width="11.140625" bestFit="1" customWidth="1"/>
    <col min="769" max="769" width="50.85546875" customWidth="1"/>
    <col min="770" max="770" width="14.28515625" customWidth="1"/>
    <col min="771" max="771" width="52.85546875" customWidth="1"/>
    <col min="772" max="772" width="9.28515625" customWidth="1"/>
    <col min="774" max="774" width="10.5703125" customWidth="1"/>
    <col min="775" max="775" width="30.42578125" customWidth="1"/>
    <col min="776" max="776" width="18.85546875" customWidth="1"/>
    <col min="777" max="777" width="3" customWidth="1"/>
    <col min="780" max="780" width="12.28515625" bestFit="1" customWidth="1"/>
    <col min="1018" max="1018" width="3.7109375" customWidth="1"/>
    <col min="1019" max="1019" width="7.28515625" bestFit="1" customWidth="1"/>
    <col min="1020" max="1020" width="5.5703125" bestFit="1" customWidth="1"/>
    <col min="1021" max="1021" width="14.42578125" bestFit="1" customWidth="1"/>
    <col min="1022" max="1022" width="17.5703125" bestFit="1" customWidth="1"/>
    <col min="1023" max="1023" width="8.7109375" bestFit="1" customWidth="1"/>
    <col min="1024" max="1024" width="11.140625" bestFit="1" customWidth="1"/>
    <col min="1025" max="1025" width="50.85546875" customWidth="1"/>
    <col min="1026" max="1026" width="14.28515625" customWidth="1"/>
    <col min="1027" max="1027" width="52.85546875" customWidth="1"/>
    <col min="1028" max="1028" width="9.28515625" customWidth="1"/>
    <col min="1030" max="1030" width="10.5703125" customWidth="1"/>
    <col min="1031" max="1031" width="30.42578125" customWidth="1"/>
    <col min="1032" max="1032" width="18.85546875" customWidth="1"/>
    <col min="1033" max="1033" width="3" customWidth="1"/>
    <col min="1036" max="1036" width="12.28515625" bestFit="1" customWidth="1"/>
    <col min="1274" max="1274" width="3.7109375" customWidth="1"/>
    <col min="1275" max="1275" width="7.28515625" bestFit="1" customWidth="1"/>
    <col min="1276" max="1276" width="5.5703125" bestFit="1" customWidth="1"/>
    <col min="1277" max="1277" width="14.42578125" bestFit="1" customWidth="1"/>
    <col min="1278" max="1278" width="17.5703125" bestFit="1" customWidth="1"/>
    <col min="1279" max="1279" width="8.7109375" bestFit="1" customWidth="1"/>
    <col min="1280" max="1280" width="11.140625" bestFit="1" customWidth="1"/>
    <col min="1281" max="1281" width="50.85546875" customWidth="1"/>
    <col min="1282" max="1282" width="14.28515625" customWidth="1"/>
    <col min="1283" max="1283" width="52.85546875" customWidth="1"/>
    <col min="1284" max="1284" width="9.28515625" customWidth="1"/>
    <col min="1286" max="1286" width="10.5703125" customWidth="1"/>
    <col min="1287" max="1287" width="30.42578125" customWidth="1"/>
    <col min="1288" max="1288" width="18.85546875" customWidth="1"/>
    <col min="1289" max="1289" width="3" customWidth="1"/>
    <col min="1292" max="1292" width="12.28515625" bestFit="1" customWidth="1"/>
    <col min="1530" max="1530" width="3.7109375" customWidth="1"/>
    <col min="1531" max="1531" width="7.28515625" bestFit="1" customWidth="1"/>
    <col min="1532" max="1532" width="5.5703125" bestFit="1" customWidth="1"/>
    <col min="1533" max="1533" width="14.42578125" bestFit="1" customWidth="1"/>
    <col min="1534" max="1534" width="17.5703125" bestFit="1" customWidth="1"/>
    <col min="1535" max="1535" width="8.7109375" bestFit="1" customWidth="1"/>
    <col min="1536" max="1536" width="11.140625" bestFit="1" customWidth="1"/>
    <col min="1537" max="1537" width="50.85546875" customWidth="1"/>
    <col min="1538" max="1538" width="14.28515625" customWidth="1"/>
    <col min="1539" max="1539" width="52.85546875" customWidth="1"/>
    <col min="1540" max="1540" width="9.28515625" customWidth="1"/>
    <col min="1542" max="1542" width="10.5703125" customWidth="1"/>
    <col min="1543" max="1543" width="30.42578125" customWidth="1"/>
    <col min="1544" max="1544" width="18.85546875" customWidth="1"/>
    <col min="1545" max="1545" width="3" customWidth="1"/>
    <col min="1548" max="1548" width="12.28515625" bestFit="1" customWidth="1"/>
    <col min="1786" max="1786" width="3.7109375" customWidth="1"/>
    <col min="1787" max="1787" width="7.28515625" bestFit="1" customWidth="1"/>
    <col min="1788" max="1788" width="5.5703125" bestFit="1" customWidth="1"/>
    <col min="1789" max="1789" width="14.42578125" bestFit="1" customWidth="1"/>
    <col min="1790" max="1790" width="17.5703125" bestFit="1" customWidth="1"/>
    <col min="1791" max="1791" width="8.7109375" bestFit="1" customWidth="1"/>
    <col min="1792" max="1792" width="11.140625" bestFit="1" customWidth="1"/>
    <col min="1793" max="1793" width="50.85546875" customWidth="1"/>
    <col min="1794" max="1794" width="14.28515625" customWidth="1"/>
    <col min="1795" max="1795" width="52.85546875" customWidth="1"/>
    <col min="1796" max="1796" width="9.28515625" customWidth="1"/>
    <col min="1798" max="1798" width="10.5703125" customWidth="1"/>
    <col min="1799" max="1799" width="30.42578125" customWidth="1"/>
    <col min="1800" max="1800" width="18.85546875" customWidth="1"/>
    <col min="1801" max="1801" width="3" customWidth="1"/>
    <col min="1804" max="1804" width="12.28515625" bestFit="1" customWidth="1"/>
    <col min="2042" max="2042" width="3.7109375" customWidth="1"/>
    <col min="2043" max="2043" width="7.28515625" bestFit="1" customWidth="1"/>
    <col min="2044" max="2044" width="5.5703125" bestFit="1" customWidth="1"/>
    <col min="2045" max="2045" width="14.42578125" bestFit="1" customWidth="1"/>
    <col min="2046" max="2046" width="17.5703125" bestFit="1" customWidth="1"/>
    <col min="2047" max="2047" width="8.7109375" bestFit="1" customWidth="1"/>
    <col min="2048" max="2048" width="11.140625" bestFit="1" customWidth="1"/>
    <col min="2049" max="2049" width="50.85546875" customWidth="1"/>
    <col min="2050" max="2050" width="14.28515625" customWidth="1"/>
    <col min="2051" max="2051" width="52.85546875" customWidth="1"/>
    <col min="2052" max="2052" width="9.28515625" customWidth="1"/>
    <col min="2054" max="2054" width="10.5703125" customWidth="1"/>
    <col min="2055" max="2055" width="30.42578125" customWidth="1"/>
    <col min="2056" max="2056" width="18.85546875" customWidth="1"/>
    <col min="2057" max="2057" width="3" customWidth="1"/>
    <col min="2060" max="2060" width="12.28515625" bestFit="1" customWidth="1"/>
    <col min="2298" max="2298" width="3.7109375" customWidth="1"/>
    <col min="2299" max="2299" width="7.28515625" bestFit="1" customWidth="1"/>
    <col min="2300" max="2300" width="5.5703125" bestFit="1" customWidth="1"/>
    <col min="2301" max="2301" width="14.42578125" bestFit="1" customWidth="1"/>
    <col min="2302" max="2302" width="17.5703125" bestFit="1" customWidth="1"/>
    <col min="2303" max="2303" width="8.7109375" bestFit="1" customWidth="1"/>
    <col min="2304" max="2304" width="11.140625" bestFit="1" customWidth="1"/>
    <col min="2305" max="2305" width="50.85546875" customWidth="1"/>
    <col min="2306" max="2306" width="14.28515625" customWidth="1"/>
    <col min="2307" max="2307" width="52.85546875" customWidth="1"/>
    <col min="2308" max="2308" width="9.28515625" customWidth="1"/>
    <col min="2310" max="2310" width="10.5703125" customWidth="1"/>
    <col min="2311" max="2311" width="30.42578125" customWidth="1"/>
    <col min="2312" max="2312" width="18.85546875" customWidth="1"/>
    <col min="2313" max="2313" width="3" customWidth="1"/>
    <col min="2316" max="2316" width="12.28515625" bestFit="1" customWidth="1"/>
    <col min="2554" max="2554" width="3.7109375" customWidth="1"/>
    <col min="2555" max="2555" width="7.28515625" bestFit="1" customWidth="1"/>
    <col min="2556" max="2556" width="5.5703125" bestFit="1" customWidth="1"/>
    <col min="2557" max="2557" width="14.42578125" bestFit="1" customWidth="1"/>
    <col min="2558" max="2558" width="17.5703125" bestFit="1" customWidth="1"/>
    <col min="2559" max="2559" width="8.7109375" bestFit="1" customWidth="1"/>
    <col min="2560" max="2560" width="11.140625" bestFit="1" customWidth="1"/>
    <col min="2561" max="2561" width="50.85546875" customWidth="1"/>
    <col min="2562" max="2562" width="14.28515625" customWidth="1"/>
    <col min="2563" max="2563" width="52.85546875" customWidth="1"/>
    <col min="2564" max="2564" width="9.28515625" customWidth="1"/>
    <col min="2566" max="2566" width="10.5703125" customWidth="1"/>
    <col min="2567" max="2567" width="30.42578125" customWidth="1"/>
    <col min="2568" max="2568" width="18.85546875" customWidth="1"/>
    <col min="2569" max="2569" width="3" customWidth="1"/>
    <col min="2572" max="2572" width="12.28515625" bestFit="1" customWidth="1"/>
    <col min="2810" max="2810" width="3.7109375" customWidth="1"/>
    <col min="2811" max="2811" width="7.28515625" bestFit="1" customWidth="1"/>
    <col min="2812" max="2812" width="5.5703125" bestFit="1" customWidth="1"/>
    <col min="2813" max="2813" width="14.42578125" bestFit="1" customWidth="1"/>
    <col min="2814" max="2814" width="17.5703125" bestFit="1" customWidth="1"/>
    <col min="2815" max="2815" width="8.7109375" bestFit="1" customWidth="1"/>
    <col min="2816" max="2816" width="11.140625" bestFit="1" customWidth="1"/>
    <col min="2817" max="2817" width="50.85546875" customWidth="1"/>
    <col min="2818" max="2818" width="14.28515625" customWidth="1"/>
    <col min="2819" max="2819" width="52.85546875" customWidth="1"/>
    <col min="2820" max="2820" width="9.28515625" customWidth="1"/>
    <col min="2822" max="2822" width="10.5703125" customWidth="1"/>
    <col min="2823" max="2823" width="30.42578125" customWidth="1"/>
    <col min="2824" max="2824" width="18.85546875" customWidth="1"/>
    <col min="2825" max="2825" width="3" customWidth="1"/>
    <col min="2828" max="2828" width="12.28515625" bestFit="1" customWidth="1"/>
    <col min="3066" max="3066" width="3.7109375" customWidth="1"/>
    <col min="3067" max="3067" width="7.28515625" bestFit="1" customWidth="1"/>
    <col min="3068" max="3068" width="5.5703125" bestFit="1" customWidth="1"/>
    <col min="3069" max="3069" width="14.42578125" bestFit="1" customWidth="1"/>
    <col min="3070" max="3070" width="17.5703125" bestFit="1" customWidth="1"/>
    <col min="3071" max="3071" width="8.7109375" bestFit="1" customWidth="1"/>
    <col min="3072" max="3072" width="11.140625" bestFit="1" customWidth="1"/>
    <col min="3073" max="3073" width="50.85546875" customWidth="1"/>
    <col min="3074" max="3074" width="14.28515625" customWidth="1"/>
    <col min="3075" max="3075" width="52.85546875" customWidth="1"/>
    <col min="3076" max="3076" width="9.28515625" customWidth="1"/>
    <col min="3078" max="3078" width="10.5703125" customWidth="1"/>
    <col min="3079" max="3079" width="30.42578125" customWidth="1"/>
    <col min="3080" max="3080" width="18.85546875" customWidth="1"/>
    <col min="3081" max="3081" width="3" customWidth="1"/>
    <col min="3084" max="3084" width="12.28515625" bestFit="1" customWidth="1"/>
    <col min="3322" max="3322" width="3.7109375" customWidth="1"/>
    <col min="3323" max="3323" width="7.28515625" bestFit="1" customWidth="1"/>
    <col min="3324" max="3324" width="5.5703125" bestFit="1" customWidth="1"/>
    <col min="3325" max="3325" width="14.42578125" bestFit="1" customWidth="1"/>
    <col min="3326" max="3326" width="17.5703125" bestFit="1" customWidth="1"/>
    <col min="3327" max="3327" width="8.7109375" bestFit="1" customWidth="1"/>
    <col min="3328" max="3328" width="11.140625" bestFit="1" customWidth="1"/>
    <col min="3329" max="3329" width="50.85546875" customWidth="1"/>
    <col min="3330" max="3330" width="14.28515625" customWidth="1"/>
    <col min="3331" max="3331" width="52.85546875" customWidth="1"/>
    <col min="3332" max="3332" width="9.28515625" customWidth="1"/>
    <col min="3334" max="3334" width="10.5703125" customWidth="1"/>
    <col min="3335" max="3335" width="30.42578125" customWidth="1"/>
    <col min="3336" max="3336" width="18.85546875" customWidth="1"/>
    <col min="3337" max="3337" width="3" customWidth="1"/>
    <col min="3340" max="3340" width="12.28515625" bestFit="1" customWidth="1"/>
    <col min="3578" max="3578" width="3.7109375" customWidth="1"/>
    <col min="3579" max="3579" width="7.28515625" bestFit="1" customWidth="1"/>
    <col min="3580" max="3580" width="5.5703125" bestFit="1" customWidth="1"/>
    <col min="3581" max="3581" width="14.42578125" bestFit="1" customWidth="1"/>
    <col min="3582" max="3582" width="17.5703125" bestFit="1" customWidth="1"/>
    <col min="3583" max="3583" width="8.7109375" bestFit="1" customWidth="1"/>
    <col min="3584" max="3584" width="11.140625" bestFit="1" customWidth="1"/>
    <col min="3585" max="3585" width="50.85546875" customWidth="1"/>
    <col min="3586" max="3586" width="14.28515625" customWidth="1"/>
    <col min="3587" max="3587" width="52.85546875" customWidth="1"/>
    <col min="3588" max="3588" width="9.28515625" customWidth="1"/>
    <col min="3590" max="3590" width="10.5703125" customWidth="1"/>
    <col min="3591" max="3591" width="30.42578125" customWidth="1"/>
    <col min="3592" max="3592" width="18.85546875" customWidth="1"/>
    <col min="3593" max="3593" width="3" customWidth="1"/>
    <col min="3596" max="3596" width="12.28515625" bestFit="1" customWidth="1"/>
    <col min="3834" max="3834" width="3.7109375" customWidth="1"/>
    <col min="3835" max="3835" width="7.28515625" bestFit="1" customWidth="1"/>
    <col min="3836" max="3836" width="5.5703125" bestFit="1" customWidth="1"/>
    <col min="3837" max="3837" width="14.42578125" bestFit="1" customWidth="1"/>
    <col min="3838" max="3838" width="17.5703125" bestFit="1" customWidth="1"/>
    <col min="3839" max="3839" width="8.7109375" bestFit="1" customWidth="1"/>
    <col min="3840" max="3840" width="11.140625" bestFit="1" customWidth="1"/>
    <col min="3841" max="3841" width="50.85546875" customWidth="1"/>
    <col min="3842" max="3842" width="14.28515625" customWidth="1"/>
    <col min="3843" max="3843" width="52.85546875" customWidth="1"/>
    <col min="3844" max="3844" width="9.28515625" customWidth="1"/>
    <col min="3846" max="3846" width="10.5703125" customWidth="1"/>
    <col min="3847" max="3847" width="30.42578125" customWidth="1"/>
    <col min="3848" max="3848" width="18.85546875" customWidth="1"/>
    <col min="3849" max="3849" width="3" customWidth="1"/>
    <col min="3852" max="3852" width="12.28515625" bestFit="1" customWidth="1"/>
    <col min="4090" max="4090" width="3.7109375" customWidth="1"/>
    <col min="4091" max="4091" width="7.28515625" bestFit="1" customWidth="1"/>
    <col min="4092" max="4092" width="5.5703125" bestFit="1" customWidth="1"/>
    <col min="4093" max="4093" width="14.42578125" bestFit="1" customWidth="1"/>
    <col min="4094" max="4094" width="17.5703125" bestFit="1" customWidth="1"/>
    <col min="4095" max="4095" width="8.7109375" bestFit="1" customWidth="1"/>
    <col min="4096" max="4096" width="11.140625" bestFit="1" customWidth="1"/>
    <col min="4097" max="4097" width="50.85546875" customWidth="1"/>
    <col min="4098" max="4098" width="14.28515625" customWidth="1"/>
    <col min="4099" max="4099" width="52.85546875" customWidth="1"/>
    <col min="4100" max="4100" width="9.28515625" customWidth="1"/>
    <col min="4102" max="4102" width="10.5703125" customWidth="1"/>
    <col min="4103" max="4103" width="30.42578125" customWidth="1"/>
    <col min="4104" max="4104" width="18.85546875" customWidth="1"/>
    <col min="4105" max="4105" width="3" customWidth="1"/>
    <col min="4108" max="4108" width="12.28515625" bestFit="1" customWidth="1"/>
    <col min="4346" max="4346" width="3.7109375" customWidth="1"/>
    <col min="4347" max="4347" width="7.28515625" bestFit="1" customWidth="1"/>
    <col min="4348" max="4348" width="5.5703125" bestFit="1" customWidth="1"/>
    <col min="4349" max="4349" width="14.42578125" bestFit="1" customWidth="1"/>
    <col min="4350" max="4350" width="17.5703125" bestFit="1" customWidth="1"/>
    <col min="4351" max="4351" width="8.7109375" bestFit="1" customWidth="1"/>
    <col min="4352" max="4352" width="11.140625" bestFit="1" customWidth="1"/>
    <col min="4353" max="4353" width="50.85546875" customWidth="1"/>
    <col min="4354" max="4354" width="14.28515625" customWidth="1"/>
    <col min="4355" max="4355" width="52.85546875" customWidth="1"/>
    <col min="4356" max="4356" width="9.28515625" customWidth="1"/>
    <col min="4358" max="4358" width="10.5703125" customWidth="1"/>
    <col min="4359" max="4359" width="30.42578125" customWidth="1"/>
    <col min="4360" max="4360" width="18.85546875" customWidth="1"/>
    <col min="4361" max="4361" width="3" customWidth="1"/>
    <col min="4364" max="4364" width="12.28515625" bestFit="1" customWidth="1"/>
    <col min="4602" max="4602" width="3.7109375" customWidth="1"/>
    <col min="4603" max="4603" width="7.28515625" bestFit="1" customWidth="1"/>
    <col min="4604" max="4604" width="5.5703125" bestFit="1" customWidth="1"/>
    <col min="4605" max="4605" width="14.42578125" bestFit="1" customWidth="1"/>
    <col min="4606" max="4606" width="17.5703125" bestFit="1" customWidth="1"/>
    <col min="4607" max="4607" width="8.7109375" bestFit="1" customWidth="1"/>
    <col min="4608" max="4608" width="11.140625" bestFit="1" customWidth="1"/>
    <col min="4609" max="4609" width="50.85546875" customWidth="1"/>
    <col min="4610" max="4610" width="14.28515625" customWidth="1"/>
    <col min="4611" max="4611" width="52.85546875" customWidth="1"/>
    <col min="4612" max="4612" width="9.28515625" customWidth="1"/>
    <col min="4614" max="4614" width="10.5703125" customWidth="1"/>
    <col min="4615" max="4615" width="30.42578125" customWidth="1"/>
    <col min="4616" max="4616" width="18.85546875" customWidth="1"/>
    <col min="4617" max="4617" width="3" customWidth="1"/>
    <col min="4620" max="4620" width="12.28515625" bestFit="1" customWidth="1"/>
    <col min="4858" max="4858" width="3.7109375" customWidth="1"/>
    <col min="4859" max="4859" width="7.28515625" bestFit="1" customWidth="1"/>
    <col min="4860" max="4860" width="5.5703125" bestFit="1" customWidth="1"/>
    <col min="4861" max="4861" width="14.42578125" bestFit="1" customWidth="1"/>
    <col min="4862" max="4862" width="17.5703125" bestFit="1" customWidth="1"/>
    <col min="4863" max="4863" width="8.7109375" bestFit="1" customWidth="1"/>
    <col min="4864" max="4864" width="11.140625" bestFit="1" customWidth="1"/>
    <col min="4865" max="4865" width="50.85546875" customWidth="1"/>
    <col min="4866" max="4866" width="14.28515625" customWidth="1"/>
    <col min="4867" max="4867" width="52.85546875" customWidth="1"/>
    <col min="4868" max="4868" width="9.28515625" customWidth="1"/>
    <col min="4870" max="4870" width="10.5703125" customWidth="1"/>
    <col min="4871" max="4871" width="30.42578125" customWidth="1"/>
    <col min="4872" max="4872" width="18.85546875" customWidth="1"/>
    <col min="4873" max="4873" width="3" customWidth="1"/>
    <col min="4876" max="4876" width="12.28515625" bestFit="1" customWidth="1"/>
    <col min="5114" max="5114" width="3.7109375" customWidth="1"/>
    <col min="5115" max="5115" width="7.28515625" bestFit="1" customWidth="1"/>
    <col min="5116" max="5116" width="5.5703125" bestFit="1" customWidth="1"/>
    <col min="5117" max="5117" width="14.42578125" bestFit="1" customWidth="1"/>
    <col min="5118" max="5118" width="17.5703125" bestFit="1" customWidth="1"/>
    <col min="5119" max="5119" width="8.7109375" bestFit="1" customWidth="1"/>
    <col min="5120" max="5120" width="11.140625" bestFit="1" customWidth="1"/>
    <col min="5121" max="5121" width="50.85546875" customWidth="1"/>
    <col min="5122" max="5122" width="14.28515625" customWidth="1"/>
    <col min="5123" max="5123" width="52.85546875" customWidth="1"/>
    <col min="5124" max="5124" width="9.28515625" customWidth="1"/>
    <col min="5126" max="5126" width="10.5703125" customWidth="1"/>
    <col min="5127" max="5127" width="30.42578125" customWidth="1"/>
    <col min="5128" max="5128" width="18.85546875" customWidth="1"/>
    <col min="5129" max="5129" width="3" customWidth="1"/>
    <col min="5132" max="5132" width="12.28515625" bestFit="1" customWidth="1"/>
    <col min="5370" max="5370" width="3.7109375" customWidth="1"/>
    <col min="5371" max="5371" width="7.28515625" bestFit="1" customWidth="1"/>
    <col min="5372" max="5372" width="5.5703125" bestFit="1" customWidth="1"/>
    <col min="5373" max="5373" width="14.42578125" bestFit="1" customWidth="1"/>
    <col min="5374" max="5374" width="17.5703125" bestFit="1" customWidth="1"/>
    <col min="5375" max="5375" width="8.7109375" bestFit="1" customWidth="1"/>
    <col min="5376" max="5376" width="11.140625" bestFit="1" customWidth="1"/>
    <col min="5377" max="5377" width="50.85546875" customWidth="1"/>
    <col min="5378" max="5378" width="14.28515625" customWidth="1"/>
    <col min="5379" max="5379" width="52.85546875" customWidth="1"/>
    <col min="5380" max="5380" width="9.28515625" customWidth="1"/>
    <col min="5382" max="5382" width="10.5703125" customWidth="1"/>
    <col min="5383" max="5383" width="30.42578125" customWidth="1"/>
    <col min="5384" max="5384" width="18.85546875" customWidth="1"/>
    <col min="5385" max="5385" width="3" customWidth="1"/>
    <col min="5388" max="5388" width="12.28515625" bestFit="1" customWidth="1"/>
    <col min="5626" max="5626" width="3.7109375" customWidth="1"/>
    <col min="5627" max="5627" width="7.28515625" bestFit="1" customWidth="1"/>
    <col min="5628" max="5628" width="5.5703125" bestFit="1" customWidth="1"/>
    <col min="5629" max="5629" width="14.42578125" bestFit="1" customWidth="1"/>
    <col min="5630" max="5630" width="17.5703125" bestFit="1" customWidth="1"/>
    <col min="5631" max="5631" width="8.7109375" bestFit="1" customWidth="1"/>
    <col min="5632" max="5632" width="11.140625" bestFit="1" customWidth="1"/>
    <col min="5633" max="5633" width="50.85546875" customWidth="1"/>
    <col min="5634" max="5634" width="14.28515625" customWidth="1"/>
    <col min="5635" max="5635" width="52.85546875" customWidth="1"/>
    <col min="5636" max="5636" width="9.28515625" customWidth="1"/>
    <col min="5638" max="5638" width="10.5703125" customWidth="1"/>
    <col min="5639" max="5639" width="30.42578125" customWidth="1"/>
    <col min="5640" max="5640" width="18.85546875" customWidth="1"/>
    <col min="5641" max="5641" width="3" customWidth="1"/>
    <col min="5644" max="5644" width="12.28515625" bestFit="1" customWidth="1"/>
    <col min="5882" max="5882" width="3.7109375" customWidth="1"/>
    <col min="5883" max="5883" width="7.28515625" bestFit="1" customWidth="1"/>
    <col min="5884" max="5884" width="5.5703125" bestFit="1" customWidth="1"/>
    <col min="5885" max="5885" width="14.42578125" bestFit="1" customWidth="1"/>
    <col min="5886" max="5886" width="17.5703125" bestFit="1" customWidth="1"/>
    <col min="5887" max="5887" width="8.7109375" bestFit="1" customWidth="1"/>
    <col min="5888" max="5888" width="11.140625" bestFit="1" customWidth="1"/>
    <col min="5889" max="5889" width="50.85546875" customWidth="1"/>
    <col min="5890" max="5890" width="14.28515625" customWidth="1"/>
    <col min="5891" max="5891" width="52.85546875" customWidth="1"/>
    <col min="5892" max="5892" width="9.28515625" customWidth="1"/>
    <col min="5894" max="5894" width="10.5703125" customWidth="1"/>
    <col min="5895" max="5895" width="30.42578125" customWidth="1"/>
    <col min="5896" max="5896" width="18.85546875" customWidth="1"/>
    <col min="5897" max="5897" width="3" customWidth="1"/>
    <col min="5900" max="5900" width="12.28515625" bestFit="1" customWidth="1"/>
    <col min="6138" max="6138" width="3.7109375" customWidth="1"/>
    <col min="6139" max="6139" width="7.28515625" bestFit="1" customWidth="1"/>
    <col min="6140" max="6140" width="5.5703125" bestFit="1" customWidth="1"/>
    <col min="6141" max="6141" width="14.42578125" bestFit="1" customWidth="1"/>
    <col min="6142" max="6142" width="17.5703125" bestFit="1" customWidth="1"/>
    <col min="6143" max="6143" width="8.7109375" bestFit="1" customWidth="1"/>
    <col min="6144" max="6144" width="11.140625" bestFit="1" customWidth="1"/>
    <col min="6145" max="6145" width="50.85546875" customWidth="1"/>
    <col min="6146" max="6146" width="14.28515625" customWidth="1"/>
    <col min="6147" max="6147" width="52.85546875" customWidth="1"/>
    <col min="6148" max="6148" width="9.28515625" customWidth="1"/>
    <col min="6150" max="6150" width="10.5703125" customWidth="1"/>
    <col min="6151" max="6151" width="30.42578125" customWidth="1"/>
    <col min="6152" max="6152" width="18.85546875" customWidth="1"/>
    <col min="6153" max="6153" width="3" customWidth="1"/>
    <col min="6156" max="6156" width="12.28515625" bestFit="1" customWidth="1"/>
    <col min="6394" max="6394" width="3.7109375" customWidth="1"/>
    <col min="6395" max="6395" width="7.28515625" bestFit="1" customWidth="1"/>
    <col min="6396" max="6396" width="5.5703125" bestFit="1" customWidth="1"/>
    <col min="6397" max="6397" width="14.42578125" bestFit="1" customWidth="1"/>
    <col min="6398" max="6398" width="17.5703125" bestFit="1" customWidth="1"/>
    <col min="6399" max="6399" width="8.7109375" bestFit="1" customWidth="1"/>
    <col min="6400" max="6400" width="11.140625" bestFit="1" customWidth="1"/>
    <col min="6401" max="6401" width="50.85546875" customWidth="1"/>
    <col min="6402" max="6402" width="14.28515625" customWidth="1"/>
    <col min="6403" max="6403" width="52.85546875" customWidth="1"/>
    <col min="6404" max="6404" width="9.28515625" customWidth="1"/>
    <col min="6406" max="6406" width="10.5703125" customWidth="1"/>
    <col min="6407" max="6407" width="30.42578125" customWidth="1"/>
    <col min="6408" max="6408" width="18.85546875" customWidth="1"/>
    <col min="6409" max="6409" width="3" customWidth="1"/>
    <col min="6412" max="6412" width="12.28515625" bestFit="1" customWidth="1"/>
    <col min="6650" max="6650" width="3.7109375" customWidth="1"/>
    <col min="6651" max="6651" width="7.28515625" bestFit="1" customWidth="1"/>
    <col min="6652" max="6652" width="5.5703125" bestFit="1" customWidth="1"/>
    <col min="6653" max="6653" width="14.42578125" bestFit="1" customWidth="1"/>
    <col min="6654" max="6654" width="17.5703125" bestFit="1" customWidth="1"/>
    <col min="6655" max="6655" width="8.7109375" bestFit="1" customWidth="1"/>
    <col min="6656" max="6656" width="11.140625" bestFit="1" customWidth="1"/>
    <col min="6657" max="6657" width="50.85546875" customWidth="1"/>
    <col min="6658" max="6658" width="14.28515625" customWidth="1"/>
    <col min="6659" max="6659" width="52.85546875" customWidth="1"/>
    <col min="6660" max="6660" width="9.28515625" customWidth="1"/>
    <col min="6662" max="6662" width="10.5703125" customWidth="1"/>
    <col min="6663" max="6663" width="30.42578125" customWidth="1"/>
    <col min="6664" max="6664" width="18.85546875" customWidth="1"/>
    <col min="6665" max="6665" width="3" customWidth="1"/>
    <col min="6668" max="6668" width="12.28515625" bestFit="1" customWidth="1"/>
    <col min="6906" max="6906" width="3.7109375" customWidth="1"/>
    <col min="6907" max="6907" width="7.28515625" bestFit="1" customWidth="1"/>
    <col min="6908" max="6908" width="5.5703125" bestFit="1" customWidth="1"/>
    <col min="6909" max="6909" width="14.42578125" bestFit="1" customWidth="1"/>
    <col min="6910" max="6910" width="17.5703125" bestFit="1" customWidth="1"/>
    <col min="6911" max="6911" width="8.7109375" bestFit="1" customWidth="1"/>
    <col min="6912" max="6912" width="11.140625" bestFit="1" customWidth="1"/>
    <col min="6913" max="6913" width="50.85546875" customWidth="1"/>
    <col min="6914" max="6914" width="14.28515625" customWidth="1"/>
    <col min="6915" max="6915" width="52.85546875" customWidth="1"/>
    <col min="6916" max="6916" width="9.28515625" customWidth="1"/>
    <col min="6918" max="6918" width="10.5703125" customWidth="1"/>
    <col min="6919" max="6919" width="30.42578125" customWidth="1"/>
    <col min="6920" max="6920" width="18.85546875" customWidth="1"/>
    <col min="6921" max="6921" width="3" customWidth="1"/>
    <col min="6924" max="6924" width="12.28515625" bestFit="1" customWidth="1"/>
    <col min="7162" max="7162" width="3.7109375" customWidth="1"/>
    <col min="7163" max="7163" width="7.28515625" bestFit="1" customWidth="1"/>
    <col min="7164" max="7164" width="5.5703125" bestFit="1" customWidth="1"/>
    <col min="7165" max="7165" width="14.42578125" bestFit="1" customWidth="1"/>
    <col min="7166" max="7166" width="17.5703125" bestFit="1" customWidth="1"/>
    <col min="7167" max="7167" width="8.7109375" bestFit="1" customWidth="1"/>
    <col min="7168" max="7168" width="11.140625" bestFit="1" customWidth="1"/>
    <col min="7169" max="7169" width="50.85546875" customWidth="1"/>
    <col min="7170" max="7170" width="14.28515625" customWidth="1"/>
    <col min="7171" max="7171" width="52.85546875" customWidth="1"/>
    <col min="7172" max="7172" width="9.28515625" customWidth="1"/>
    <col min="7174" max="7174" width="10.5703125" customWidth="1"/>
    <col min="7175" max="7175" width="30.42578125" customWidth="1"/>
    <col min="7176" max="7176" width="18.85546875" customWidth="1"/>
    <col min="7177" max="7177" width="3" customWidth="1"/>
    <col min="7180" max="7180" width="12.28515625" bestFit="1" customWidth="1"/>
    <col min="7418" max="7418" width="3.7109375" customWidth="1"/>
    <col min="7419" max="7419" width="7.28515625" bestFit="1" customWidth="1"/>
    <col min="7420" max="7420" width="5.5703125" bestFit="1" customWidth="1"/>
    <col min="7421" max="7421" width="14.42578125" bestFit="1" customWidth="1"/>
    <col min="7422" max="7422" width="17.5703125" bestFit="1" customWidth="1"/>
    <col min="7423" max="7423" width="8.7109375" bestFit="1" customWidth="1"/>
    <col min="7424" max="7424" width="11.140625" bestFit="1" customWidth="1"/>
    <col min="7425" max="7425" width="50.85546875" customWidth="1"/>
    <col min="7426" max="7426" width="14.28515625" customWidth="1"/>
    <col min="7427" max="7427" width="52.85546875" customWidth="1"/>
    <col min="7428" max="7428" width="9.28515625" customWidth="1"/>
    <col min="7430" max="7430" width="10.5703125" customWidth="1"/>
    <col min="7431" max="7431" width="30.42578125" customWidth="1"/>
    <col min="7432" max="7432" width="18.85546875" customWidth="1"/>
    <col min="7433" max="7433" width="3" customWidth="1"/>
    <col min="7436" max="7436" width="12.28515625" bestFit="1" customWidth="1"/>
    <col min="7674" max="7674" width="3.7109375" customWidth="1"/>
    <col min="7675" max="7675" width="7.28515625" bestFit="1" customWidth="1"/>
    <col min="7676" max="7676" width="5.5703125" bestFit="1" customWidth="1"/>
    <col min="7677" max="7677" width="14.42578125" bestFit="1" customWidth="1"/>
    <col min="7678" max="7678" width="17.5703125" bestFit="1" customWidth="1"/>
    <col min="7679" max="7679" width="8.7109375" bestFit="1" customWidth="1"/>
    <col min="7680" max="7680" width="11.140625" bestFit="1" customWidth="1"/>
    <col min="7681" max="7681" width="50.85546875" customWidth="1"/>
    <col min="7682" max="7682" width="14.28515625" customWidth="1"/>
    <col min="7683" max="7683" width="52.85546875" customWidth="1"/>
    <col min="7684" max="7684" width="9.28515625" customWidth="1"/>
    <col min="7686" max="7686" width="10.5703125" customWidth="1"/>
    <col min="7687" max="7687" width="30.42578125" customWidth="1"/>
    <col min="7688" max="7688" width="18.85546875" customWidth="1"/>
    <col min="7689" max="7689" width="3" customWidth="1"/>
    <col min="7692" max="7692" width="12.28515625" bestFit="1" customWidth="1"/>
    <col min="7930" max="7930" width="3.7109375" customWidth="1"/>
    <col min="7931" max="7931" width="7.28515625" bestFit="1" customWidth="1"/>
    <col min="7932" max="7932" width="5.5703125" bestFit="1" customWidth="1"/>
    <col min="7933" max="7933" width="14.42578125" bestFit="1" customWidth="1"/>
    <col min="7934" max="7934" width="17.5703125" bestFit="1" customWidth="1"/>
    <col min="7935" max="7935" width="8.7109375" bestFit="1" customWidth="1"/>
    <col min="7936" max="7936" width="11.140625" bestFit="1" customWidth="1"/>
    <col min="7937" max="7937" width="50.85546875" customWidth="1"/>
    <col min="7938" max="7938" width="14.28515625" customWidth="1"/>
    <col min="7939" max="7939" width="52.85546875" customWidth="1"/>
    <col min="7940" max="7940" width="9.28515625" customWidth="1"/>
    <col min="7942" max="7942" width="10.5703125" customWidth="1"/>
    <col min="7943" max="7943" width="30.42578125" customWidth="1"/>
    <col min="7944" max="7944" width="18.85546875" customWidth="1"/>
    <col min="7945" max="7945" width="3" customWidth="1"/>
    <col min="7948" max="7948" width="12.28515625" bestFit="1" customWidth="1"/>
    <col min="8186" max="8186" width="3.7109375" customWidth="1"/>
    <col min="8187" max="8187" width="7.28515625" bestFit="1" customWidth="1"/>
    <col min="8188" max="8188" width="5.5703125" bestFit="1" customWidth="1"/>
    <col min="8189" max="8189" width="14.42578125" bestFit="1" customWidth="1"/>
    <col min="8190" max="8190" width="17.5703125" bestFit="1" customWidth="1"/>
    <col min="8191" max="8191" width="8.7109375" bestFit="1" customWidth="1"/>
    <col min="8192" max="8192" width="11.140625" bestFit="1" customWidth="1"/>
    <col min="8193" max="8193" width="50.85546875" customWidth="1"/>
    <col min="8194" max="8194" width="14.28515625" customWidth="1"/>
    <col min="8195" max="8195" width="52.85546875" customWidth="1"/>
    <col min="8196" max="8196" width="9.28515625" customWidth="1"/>
    <col min="8198" max="8198" width="10.5703125" customWidth="1"/>
    <col min="8199" max="8199" width="30.42578125" customWidth="1"/>
    <col min="8200" max="8200" width="18.85546875" customWidth="1"/>
    <col min="8201" max="8201" width="3" customWidth="1"/>
    <col min="8204" max="8204" width="12.28515625" bestFit="1" customWidth="1"/>
    <col min="8442" max="8442" width="3.7109375" customWidth="1"/>
    <col min="8443" max="8443" width="7.28515625" bestFit="1" customWidth="1"/>
    <col min="8444" max="8444" width="5.5703125" bestFit="1" customWidth="1"/>
    <col min="8445" max="8445" width="14.42578125" bestFit="1" customWidth="1"/>
    <col min="8446" max="8446" width="17.5703125" bestFit="1" customWidth="1"/>
    <col min="8447" max="8447" width="8.7109375" bestFit="1" customWidth="1"/>
    <col min="8448" max="8448" width="11.140625" bestFit="1" customWidth="1"/>
    <col min="8449" max="8449" width="50.85546875" customWidth="1"/>
    <col min="8450" max="8450" width="14.28515625" customWidth="1"/>
    <col min="8451" max="8451" width="52.85546875" customWidth="1"/>
    <col min="8452" max="8452" width="9.28515625" customWidth="1"/>
    <col min="8454" max="8454" width="10.5703125" customWidth="1"/>
    <col min="8455" max="8455" width="30.42578125" customWidth="1"/>
    <col min="8456" max="8456" width="18.85546875" customWidth="1"/>
    <col min="8457" max="8457" width="3" customWidth="1"/>
    <col min="8460" max="8460" width="12.28515625" bestFit="1" customWidth="1"/>
    <col min="8698" max="8698" width="3.7109375" customWidth="1"/>
    <col min="8699" max="8699" width="7.28515625" bestFit="1" customWidth="1"/>
    <col min="8700" max="8700" width="5.5703125" bestFit="1" customWidth="1"/>
    <col min="8701" max="8701" width="14.42578125" bestFit="1" customWidth="1"/>
    <col min="8702" max="8702" width="17.5703125" bestFit="1" customWidth="1"/>
    <col min="8703" max="8703" width="8.7109375" bestFit="1" customWidth="1"/>
    <col min="8704" max="8704" width="11.140625" bestFit="1" customWidth="1"/>
    <col min="8705" max="8705" width="50.85546875" customWidth="1"/>
    <col min="8706" max="8706" width="14.28515625" customWidth="1"/>
    <col min="8707" max="8707" width="52.85546875" customWidth="1"/>
    <col min="8708" max="8708" width="9.28515625" customWidth="1"/>
    <col min="8710" max="8710" width="10.5703125" customWidth="1"/>
    <col min="8711" max="8711" width="30.42578125" customWidth="1"/>
    <col min="8712" max="8712" width="18.85546875" customWidth="1"/>
    <col min="8713" max="8713" width="3" customWidth="1"/>
    <col min="8716" max="8716" width="12.28515625" bestFit="1" customWidth="1"/>
    <col min="8954" max="8954" width="3.7109375" customWidth="1"/>
    <col min="8955" max="8955" width="7.28515625" bestFit="1" customWidth="1"/>
    <col min="8956" max="8956" width="5.5703125" bestFit="1" customWidth="1"/>
    <col min="8957" max="8957" width="14.42578125" bestFit="1" customWidth="1"/>
    <col min="8958" max="8958" width="17.5703125" bestFit="1" customWidth="1"/>
    <col min="8959" max="8959" width="8.7109375" bestFit="1" customWidth="1"/>
    <col min="8960" max="8960" width="11.140625" bestFit="1" customWidth="1"/>
    <col min="8961" max="8961" width="50.85546875" customWidth="1"/>
    <col min="8962" max="8962" width="14.28515625" customWidth="1"/>
    <col min="8963" max="8963" width="52.85546875" customWidth="1"/>
    <col min="8964" max="8964" width="9.28515625" customWidth="1"/>
    <col min="8966" max="8966" width="10.5703125" customWidth="1"/>
    <col min="8967" max="8967" width="30.42578125" customWidth="1"/>
    <col min="8968" max="8968" width="18.85546875" customWidth="1"/>
    <col min="8969" max="8969" width="3" customWidth="1"/>
    <col min="8972" max="8972" width="12.28515625" bestFit="1" customWidth="1"/>
    <col min="9210" max="9210" width="3.7109375" customWidth="1"/>
    <col min="9211" max="9211" width="7.28515625" bestFit="1" customWidth="1"/>
    <col min="9212" max="9212" width="5.5703125" bestFit="1" customWidth="1"/>
    <col min="9213" max="9213" width="14.42578125" bestFit="1" customWidth="1"/>
    <col min="9214" max="9214" width="17.5703125" bestFit="1" customWidth="1"/>
    <col min="9215" max="9215" width="8.7109375" bestFit="1" customWidth="1"/>
    <col min="9216" max="9216" width="11.140625" bestFit="1" customWidth="1"/>
    <col min="9217" max="9217" width="50.85546875" customWidth="1"/>
    <col min="9218" max="9218" width="14.28515625" customWidth="1"/>
    <col min="9219" max="9219" width="52.85546875" customWidth="1"/>
    <col min="9220" max="9220" width="9.28515625" customWidth="1"/>
    <col min="9222" max="9222" width="10.5703125" customWidth="1"/>
    <col min="9223" max="9223" width="30.42578125" customWidth="1"/>
    <col min="9224" max="9224" width="18.85546875" customWidth="1"/>
    <col min="9225" max="9225" width="3" customWidth="1"/>
    <col min="9228" max="9228" width="12.28515625" bestFit="1" customWidth="1"/>
    <col min="9466" max="9466" width="3.7109375" customWidth="1"/>
    <col min="9467" max="9467" width="7.28515625" bestFit="1" customWidth="1"/>
    <col min="9468" max="9468" width="5.5703125" bestFit="1" customWidth="1"/>
    <col min="9469" max="9469" width="14.42578125" bestFit="1" customWidth="1"/>
    <col min="9470" max="9470" width="17.5703125" bestFit="1" customWidth="1"/>
    <col min="9471" max="9471" width="8.7109375" bestFit="1" customWidth="1"/>
    <col min="9472" max="9472" width="11.140625" bestFit="1" customWidth="1"/>
    <col min="9473" max="9473" width="50.85546875" customWidth="1"/>
    <col min="9474" max="9474" width="14.28515625" customWidth="1"/>
    <col min="9475" max="9475" width="52.85546875" customWidth="1"/>
    <col min="9476" max="9476" width="9.28515625" customWidth="1"/>
    <col min="9478" max="9478" width="10.5703125" customWidth="1"/>
    <col min="9479" max="9479" width="30.42578125" customWidth="1"/>
    <col min="9480" max="9480" width="18.85546875" customWidth="1"/>
    <col min="9481" max="9481" width="3" customWidth="1"/>
    <col min="9484" max="9484" width="12.28515625" bestFit="1" customWidth="1"/>
    <col min="9722" max="9722" width="3.7109375" customWidth="1"/>
    <col min="9723" max="9723" width="7.28515625" bestFit="1" customWidth="1"/>
    <col min="9724" max="9724" width="5.5703125" bestFit="1" customWidth="1"/>
    <col min="9725" max="9725" width="14.42578125" bestFit="1" customWidth="1"/>
    <col min="9726" max="9726" width="17.5703125" bestFit="1" customWidth="1"/>
    <col min="9727" max="9727" width="8.7109375" bestFit="1" customWidth="1"/>
    <col min="9728" max="9728" width="11.140625" bestFit="1" customWidth="1"/>
    <col min="9729" max="9729" width="50.85546875" customWidth="1"/>
    <col min="9730" max="9730" width="14.28515625" customWidth="1"/>
    <col min="9731" max="9731" width="52.85546875" customWidth="1"/>
    <col min="9732" max="9732" width="9.28515625" customWidth="1"/>
    <col min="9734" max="9734" width="10.5703125" customWidth="1"/>
    <col min="9735" max="9735" width="30.42578125" customWidth="1"/>
    <col min="9736" max="9736" width="18.85546875" customWidth="1"/>
    <col min="9737" max="9737" width="3" customWidth="1"/>
    <col min="9740" max="9740" width="12.28515625" bestFit="1" customWidth="1"/>
    <col min="9978" max="9978" width="3.7109375" customWidth="1"/>
    <col min="9979" max="9979" width="7.28515625" bestFit="1" customWidth="1"/>
    <col min="9980" max="9980" width="5.5703125" bestFit="1" customWidth="1"/>
    <col min="9981" max="9981" width="14.42578125" bestFit="1" customWidth="1"/>
    <col min="9982" max="9982" width="17.5703125" bestFit="1" customWidth="1"/>
    <col min="9983" max="9983" width="8.7109375" bestFit="1" customWidth="1"/>
    <col min="9984" max="9984" width="11.140625" bestFit="1" customWidth="1"/>
    <col min="9985" max="9985" width="50.85546875" customWidth="1"/>
    <col min="9986" max="9986" width="14.28515625" customWidth="1"/>
    <col min="9987" max="9987" width="52.85546875" customWidth="1"/>
    <col min="9988" max="9988" width="9.28515625" customWidth="1"/>
    <col min="9990" max="9990" width="10.5703125" customWidth="1"/>
    <col min="9991" max="9991" width="30.42578125" customWidth="1"/>
    <col min="9992" max="9992" width="18.85546875" customWidth="1"/>
    <col min="9993" max="9993" width="3" customWidth="1"/>
    <col min="9996" max="9996" width="12.28515625" bestFit="1" customWidth="1"/>
    <col min="10234" max="10234" width="3.7109375" customWidth="1"/>
    <col min="10235" max="10235" width="7.28515625" bestFit="1" customWidth="1"/>
    <col min="10236" max="10236" width="5.5703125" bestFit="1" customWidth="1"/>
    <col min="10237" max="10237" width="14.42578125" bestFit="1" customWidth="1"/>
    <col min="10238" max="10238" width="17.5703125" bestFit="1" customWidth="1"/>
    <col min="10239" max="10239" width="8.7109375" bestFit="1" customWidth="1"/>
    <col min="10240" max="10240" width="11.140625" bestFit="1" customWidth="1"/>
    <col min="10241" max="10241" width="50.85546875" customWidth="1"/>
    <col min="10242" max="10242" width="14.28515625" customWidth="1"/>
    <col min="10243" max="10243" width="52.85546875" customWidth="1"/>
    <col min="10244" max="10244" width="9.28515625" customWidth="1"/>
    <col min="10246" max="10246" width="10.5703125" customWidth="1"/>
    <col min="10247" max="10247" width="30.42578125" customWidth="1"/>
    <col min="10248" max="10248" width="18.85546875" customWidth="1"/>
    <col min="10249" max="10249" width="3" customWidth="1"/>
    <col min="10252" max="10252" width="12.28515625" bestFit="1" customWidth="1"/>
    <col min="10490" max="10490" width="3.7109375" customWidth="1"/>
    <col min="10491" max="10491" width="7.28515625" bestFit="1" customWidth="1"/>
    <col min="10492" max="10492" width="5.5703125" bestFit="1" customWidth="1"/>
    <col min="10493" max="10493" width="14.42578125" bestFit="1" customWidth="1"/>
    <col min="10494" max="10494" width="17.5703125" bestFit="1" customWidth="1"/>
    <col min="10495" max="10495" width="8.7109375" bestFit="1" customWidth="1"/>
    <col min="10496" max="10496" width="11.140625" bestFit="1" customWidth="1"/>
    <col min="10497" max="10497" width="50.85546875" customWidth="1"/>
    <col min="10498" max="10498" width="14.28515625" customWidth="1"/>
    <col min="10499" max="10499" width="52.85546875" customWidth="1"/>
    <col min="10500" max="10500" width="9.28515625" customWidth="1"/>
    <col min="10502" max="10502" width="10.5703125" customWidth="1"/>
    <col min="10503" max="10503" width="30.42578125" customWidth="1"/>
    <col min="10504" max="10504" width="18.85546875" customWidth="1"/>
    <col min="10505" max="10505" width="3" customWidth="1"/>
    <col min="10508" max="10508" width="12.28515625" bestFit="1" customWidth="1"/>
    <col min="10746" max="10746" width="3.7109375" customWidth="1"/>
    <col min="10747" max="10747" width="7.28515625" bestFit="1" customWidth="1"/>
    <col min="10748" max="10748" width="5.5703125" bestFit="1" customWidth="1"/>
    <col min="10749" max="10749" width="14.42578125" bestFit="1" customWidth="1"/>
    <col min="10750" max="10750" width="17.5703125" bestFit="1" customWidth="1"/>
    <col min="10751" max="10751" width="8.7109375" bestFit="1" customWidth="1"/>
    <col min="10752" max="10752" width="11.140625" bestFit="1" customWidth="1"/>
    <col min="10753" max="10753" width="50.85546875" customWidth="1"/>
    <col min="10754" max="10754" width="14.28515625" customWidth="1"/>
    <col min="10755" max="10755" width="52.85546875" customWidth="1"/>
    <col min="10756" max="10756" width="9.28515625" customWidth="1"/>
    <col min="10758" max="10758" width="10.5703125" customWidth="1"/>
    <col min="10759" max="10759" width="30.42578125" customWidth="1"/>
    <col min="10760" max="10760" width="18.85546875" customWidth="1"/>
    <col min="10761" max="10761" width="3" customWidth="1"/>
    <col min="10764" max="10764" width="12.28515625" bestFit="1" customWidth="1"/>
    <col min="11002" max="11002" width="3.7109375" customWidth="1"/>
    <col min="11003" max="11003" width="7.28515625" bestFit="1" customWidth="1"/>
    <col min="11004" max="11004" width="5.5703125" bestFit="1" customWidth="1"/>
    <col min="11005" max="11005" width="14.42578125" bestFit="1" customWidth="1"/>
    <col min="11006" max="11006" width="17.5703125" bestFit="1" customWidth="1"/>
    <col min="11007" max="11007" width="8.7109375" bestFit="1" customWidth="1"/>
    <col min="11008" max="11008" width="11.140625" bestFit="1" customWidth="1"/>
    <col min="11009" max="11009" width="50.85546875" customWidth="1"/>
    <col min="11010" max="11010" width="14.28515625" customWidth="1"/>
    <col min="11011" max="11011" width="52.85546875" customWidth="1"/>
    <col min="11012" max="11012" width="9.28515625" customWidth="1"/>
    <col min="11014" max="11014" width="10.5703125" customWidth="1"/>
    <col min="11015" max="11015" width="30.42578125" customWidth="1"/>
    <col min="11016" max="11016" width="18.85546875" customWidth="1"/>
    <col min="11017" max="11017" width="3" customWidth="1"/>
    <col min="11020" max="11020" width="12.28515625" bestFit="1" customWidth="1"/>
    <col min="11258" max="11258" width="3.7109375" customWidth="1"/>
    <col min="11259" max="11259" width="7.28515625" bestFit="1" customWidth="1"/>
    <col min="11260" max="11260" width="5.5703125" bestFit="1" customWidth="1"/>
    <col min="11261" max="11261" width="14.42578125" bestFit="1" customWidth="1"/>
    <col min="11262" max="11262" width="17.5703125" bestFit="1" customWidth="1"/>
    <col min="11263" max="11263" width="8.7109375" bestFit="1" customWidth="1"/>
    <col min="11264" max="11264" width="11.140625" bestFit="1" customWidth="1"/>
    <col min="11265" max="11265" width="50.85546875" customWidth="1"/>
    <col min="11266" max="11266" width="14.28515625" customWidth="1"/>
    <col min="11267" max="11267" width="52.85546875" customWidth="1"/>
    <col min="11268" max="11268" width="9.28515625" customWidth="1"/>
    <col min="11270" max="11270" width="10.5703125" customWidth="1"/>
    <col min="11271" max="11271" width="30.42578125" customWidth="1"/>
    <col min="11272" max="11272" width="18.85546875" customWidth="1"/>
    <col min="11273" max="11273" width="3" customWidth="1"/>
    <col min="11276" max="11276" width="12.28515625" bestFit="1" customWidth="1"/>
    <col min="11514" max="11514" width="3.7109375" customWidth="1"/>
    <col min="11515" max="11515" width="7.28515625" bestFit="1" customWidth="1"/>
    <col min="11516" max="11516" width="5.5703125" bestFit="1" customWidth="1"/>
    <col min="11517" max="11517" width="14.42578125" bestFit="1" customWidth="1"/>
    <col min="11518" max="11518" width="17.5703125" bestFit="1" customWidth="1"/>
    <col min="11519" max="11519" width="8.7109375" bestFit="1" customWidth="1"/>
    <col min="11520" max="11520" width="11.140625" bestFit="1" customWidth="1"/>
    <col min="11521" max="11521" width="50.85546875" customWidth="1"/>
    <col min="11522" max="11522" width="14.28515625" customWidth="1"/>
    <col min="11523" max="11523" width="52.85546875" customWidth="1"/>
    <col min="11524" max="11524" width="9.28515625" customWidth="1"/>
    <col min="11526" max="11526" width="10.5703125" customWidth="1"/>
    <col min="11527" max="11527" width="30.42578125" customWidth="1"/>
    <col min="11528" max="11528" width="18.85546875" customWidth="1"/>
    <col min="11529" max="11529" width="3" customWidth="1"/>
    <col min="11532" max="11532" width="12.28515625" bestFit="1" customWidth="1"/>
    <col min="11770" max="11770" width="3.7109375" customWidth="1"/>
    <col min="11771" max="11771" width="7.28515625" bestFit="1" customWidth="1"/>
    <col min="11772" max="11772" width="5.5703125" bestFit="1" customWidth="1"/>
    <col min="11773" max="11773" width="14.42578125" bestFit="1" customWidth="1"/>
    <col min="11774" max="11774" width="17.5703125" bestFit="1" customWidth="1"/>
    <col min="11775" max="11775" width="8.7109375" bestFit="1" customWidth="1"/>
    <col min="11776" max="11776" width="11.140625" bestFit="1" customWidth="1"/>
    <col min="11777" max="11777" width="50.85546875" customWidth="1"/>
    <col min="11778" max="11778" width="14.28515625" customWidth="1"/>
    <col min="11779" max="11779" width="52.85546875" customWidth="1"/>
    <col min="11780" max="11780" width="9.28515625" customWidth="1"/>
    <col min="11782" max="11782" width="10.5703125" customWidth="1"/>
    <col min="11783" max="11783" width="30.42578125" customWidth="1"/>
    <col min="11784" max="11784" width="18.85546875" customWidth="1"/>
    <col min="11785" max="11785" width="3" customWidth="1"/>
    <col min="11788" max="11788" width="12.28515625" bestFit="1" customWidth="1"/>
    <col min="12026" max="12026" width="3.7109375" customWidth="1"/>
    <col min="12027" max="12027" width="7.28515625" bestFit="1" customWidth="1"/>
    <col min="12028" max="12028" width="5.5703125" bestFit="1" customWidth="1"/>
    <col min="12029" max="12029" width="14.42578125" bestFit="1" customWidth="1"/>
    <col min="12030" max="12030" width="17.5703125" bestFit="1" customWidth="1"/>
    <col min="12031" max="12031" width="8.7109375" bestFit="1" customWidth="1"/>
    <col min="12032" max="12032" width="11.140625" bestFit="1" customWidth="1"/>
    <col min="12033" max="12033" width="50.85546875" customWidth="1"/>
    <col min="12034" max="12034" width="14.28515625" customWidth="1"/>
    <col min="12035" max="12035" width="52.85546875" customWidth="1"/>
    <col min="12036" max="12036" width="9.28515625" customWidth="1"/>
    <col min="12038" max="12038" width="10.5703125" customWidth="1"/>
    <col min="12039" max="12039" width="30.42578125" customWidth="1"/>
    <col min="12040" max="12040" width="18.85546875" customWidth="1"/>
    <col min="12041" max="12041" width="3" customWidth="1"/>
    <col min="12044" max="12044" width="12.28515625" bestFit="1" customWidth="1"/>
    <col min="12282" max="12282" width="3.7109375" customWidth="1"/>
    <col min="12283" max="12283" width="7.28515625" bestFit="1" customWidth="1"/>
    <col min="12284" max="12284" width="5.5703125" bestFit="1" customWidth="1"/>
    <col min="12285" max="12285" width="14.42578125" bestFit="1" customWidth="1"/>
    <col min="12286" max="12286" width="17.5703125" bestFit="1" customWidth="1"/>
    <col min="12287" max="12287" width="8.7109375" bestFit="1" customWidth="1"/>
    <col min="12288" max="12288" width="11.140625" bestFit="1" customWidth="1"/>
    <col min="12289" max="12289" width="50.85546875" customWidth="1"/>
    <col min="12290" max="12290" width="14.28515625" customWidth="1"/>
    <col min="12291" max="12291" width="52.85546875" customWidth="1"/>
    <col min="12292" max="12292" width="9.28515625" customWidth="1"/>
    <col min="12294" max="12294" width="10.5703125" customWidth="1"/>
    <col min="12295" max="12295" width="30.42578125" customWidth="1"/>
    <col min="12296" max="12296" width="18.85546875" customWidth="1"/>
    <col min="12297" max="12297" width="3" customWidth="1"/>
    <col min="12300" max="12300" width="12.28515625" bestFit="1" customWidth="1"/>
    <col min="12538" max="12538" width="3.7109375" customWidth="1"/>
    <col min="12539" max="12539" width="7.28515625" bestFit="1" customWidth="1"/>
    <col min="12540" max="12540" width="5.5703125" bestFit="1" customWidth="1"/>
    <col min="12541" max="12541" width="14.42578125" bestFit="1" customWidth="1"/>
    <col min="12542" max="12542" width="17.5703125" bestFit="1" customWidth="1"/>
    <col min="12543" max="12543" width="8.7109375" bestFit="1" customWidth="1"/>
    <col min="12544" max="12544" width="11.140625" bestFit="1" customWidth="1"/>
    <col min="12545" max="12545" width="50.85546875" customWidth="1"/>
    <col min="12546" max="12546" width="14.28515625" customWidth="1"/>
    <col min="12547" max="12547" width="52.85546875" customWidth="1"/>
    <col min="12548" max="12548" width="9.28515625" customWidth="1"/>
    <col min="12550" max="12550" width="10.5703125" customWidth="1"/>
    <col min="12551" max="12551" width="30.42578125" customWidth="1"/>
    <col min="12552" max="12552" width="18.85546875" customWidth="1"/>
    <col min="12553" max="12553" width="3" customWidth="1"/>
    <col min="12556" max="12556" width="12.28515625" bestFit="1" customWidth="1"/>
    <col min="12794" max="12794" width="3.7109375" customWidth="1"/>
    <col min="12795" max="12795" width="7.28515625" bestFit="1" customWidth="1"/>
    <col min="12796" max="12796" width="5.5703125" bestFit="1" customWidth="1"/>
    <col min="12797" max="12797" width="14.42578125" bestFit="1" customWidth="1"/>
    <col min="12798" max="12798" width="17.5703125" bestFit="1" customWidth="1"/>
    <col min="12799" max="12799" width="8.7109375" bestFit="1" customWidth="1"/>
    <col min="12800" max="12800" width="11.140625" bestFit="1" customWidth="1"/>
    <col min="12801" max="12801" width="50.85546875" customWidth="1"/>
    <col min="12802" max="12802" width="14.28515625" customWidth="1"/>
    <col min="12803" max="12803" width="52.85546875" customWidth="1"/>
    <col min="12804" max="12804" width="9.28515625" customWidth="1"/>
    <col min="12806" max="12806" width="10.5703125" customWidth="1"/>
    <col min="12807" max="12807" width="30.42578125" customWidth="1"/>
    <col min="12808" max="12808" width="18.85546875" customWidth="1"/>
    <col min="12809" max="12809" width="3" customWidth="1"/>
    <col min="12812" max="12812" width="12.28515625" bestFit="1" customWidth="1"/>
    <col min="13050" max="13050" width="3.7109375" customWidth="1"/>
    <col min="13051" max="13051" width="7.28515625" bestFit="1" customWidth="1"/>
    <col min="13052" max="13052" width="5.5703125" bestFit="1" customWidth="1"/>
    <col min="13053" max="13053" width="14.42578125" bestFit="1" customWidth="1"/>
    <col min="13054" max="13054" width="17.5703125" bestFit="1" customWidth="1"/>
    <col min="13055" max="13055" width="8.7109375" bestFit="1" customWidth="1"/>
    <col min="13056" max="13056" width="11.140625" bestFit="1" customWidth="1"/>
    <col min="13057" max="13057" width="50.85546875" customWidth="1"/>
    <col min="13058" max="13058" width="14.28515625" customWidth="1"/>
    <col min="13059" max="13059" width="52.85546875" customWidth="1"/>
    <col min="13060" max="13060" width="9.28515625" customWidth="1"/>
    <col min="13062" max="13062" width="10.5703125" customWidth="1"/>
    <col min="13063" max="13063" width="30.42578125" customWidth="1"/>
    <col min="13064" max="13064" width="18.85546875" customWidth="1"/>
    <col min="13065" max="13065" width="3" customWidth="1"/>
    <col min="13068" max="13068" width="12.28515625" bestFit="1" customWidth="1"/>
    <col min="13306" max="13306" width="3.7109375" customWidth="1"/>
    <col min="13307" max="13307" width="7.28515625" bestFit="1" customWidth="1"/>
    <col min="13308" max="13308" width="5.5703125" bestFit="1" customWidth="1"/>
    <col min="13309" max="13309" width="14.42578125" bestFit="1" customWidth="1"/>
    <col min="13310" max="13310" width="17.5703125" bestFit="1" customWidth="1"/>
    <col min="13311" max="13311" width="8.7109375" bestFit="1" customWidth="1"/>
    <col min="13312" max="13312" width="11.140625" bestFit="1" customWidth="1"/>
    <col min="13313" max="13313" width="50.85546875" customWidth="1"/>
    <col min="13314" max="13314" width="14.28515625" customWidth="1"/>
    <col min="13315" max="13315" width="52.85546875" customWidth="1"/>
    <col min="13316" max="13316" width="9.28515625" customWidth="1"/>
    <col min="13318" max="13318" width="10.5703125" customWidth="1"/>
    <col min="13319" max="13319" width="30.42578125" customWidth="1"/>
    <col min="13320" max="13320" width="18.85546875" customWidth="1"/>
    <col min="13321" max="13321" width="3" customWidth="1"/>
    <col min="13324" max="13324" width="12.28515625" bestFit="1" customWidth="1"/>
    <col min="13562" max="13562" width="3.7109375" customWidth="1"/>
    <col min="13563" max="13563" width="7.28515625" bestFit="1" customWidth="1"/>
    <col min="13564" max="13564" width="5.5703125" bestFit="1" customWidth="1"/>
    <col min="13565" max="13565" width="14.42578125" bestFit="1" customWidth="1"/>
    <col min="13566" max="13566" width="17.5703125" bestFit="1" customWidth="1"/>
    <col min="13567" max="13567" width="8.7109375" bestFit="1" customWidth="1"/>
    <col min="13568" max="13568" width="11.140625" bestFit="1" customWidth="1"/>
    <col min="13569" max="13569" width="50.85546875" customWidth="1"/>
    <col min="13570" max="13570" width="14.28515625" customWidth="1"/>
    <col min="13571" max="13571" width="52.85546875" customWidth="1"/>
    <col min="13572" max="13572" width="9.28515625" customWidth="1"/>
    <col min="13574" max="13574" width="10.5703125" customWidth="1"/>
    <col min="13575" max="13575" width="30.42578125" customWidth="1"/>
    <col min="13576" max="13576" width="18.85546875" customWidth="1"/>
    <col min="13577" max="13577" width="3" customWidth="1"/>
    <col min="13580" max="13580" width="12.28515625" bestFit="1" customWidth="1"/>
    <col min="13818" max="13818" width="3.7109375" customWidth="1"/>
    <col min="13819" max="13819" width="7.28515625" bestFit="1" customWidth="1"/>
    <col min="13820" max="13820" width="5.5703125" bestFit="1" customWidth="1"/>
    <col min="13821" max="13821" width="14.42578125" bestFit="1" customWidth="1"/>
    <col min="13822" max="13822" width="17.5703125" bestFit="1" customWidth="1"/>
    <col min="13823" max="13823" width="8.7109375" bestFit="1" customWidth="1"/>
    <col min="13824" max="13824" width="11.140625" bestFit="1" customWidth="1"/>
    <col min="13825" max="13825" width="50.85546875" customWidth="1"/>
    <col min="13826" max="13826" width="14.28515625" customWidth="1"/>
    <col min="13827" max="13827" width="52.85546875" customWidth="1"/>
    <col min="13828" max="13828" width="9.28515625" customWidth="1"/>
    <col min="13830" max="13830" width="10.5703125" customWidth="1"/>
    <col min="13831" max="13831" width="30.42578125" customWidth="1"/>
    <col min="13832" max="13832" width="18.85546875" customWidth="1"/>
    <col min="13833" max="13833" width="3" customWidth="1"/>
    <col min="13836" max="13836" width="12.28515625" bestFit="1" customWidth="1"/>
    <col min="14074" max="14074" width="3.7109375" customWidth="1"/>
    <col min="14075" max="14075" width="7.28515625" bestFit="1" customWidth="1"/>
    <col min="14076" max="14076" width="5.5703125" bestFit="1" customWidth="1"/>
    <col min="14077" max="14077" width="14.42578125" bestFit="1" customWidth="1"/>
    <col min="14078" max="14078" width="17.5703125" bestFit="1" customWidth="1"/>
    <col min="14079" max="14079" width="8.7109375" bestFit="1" customWidth="1"/>
    <col min="14080" max="14080" width="11.140625" bestFit="1" customWidth="1"/>
    <col min="14081" max="14081" width="50.85546875" customWidth="1"/>
    <col min="14082" max="14082" width="14.28515625" customWidth="1"/>
    <col min="14083" max="14083" width="52.85546875" customWidth="1"/>
    <col min="14084" max="14084" width="9.28515625" customWidth="1"/>
    <col min="14086" max="14086" width="10.5703125" customWidth="1"/>
    <col min="14087" max="14087" width="30.42578125" customWidth="1"/>
    <col min="14088" max="14088" width="18.85546875" customWidth="1"/>
    <col min="14089" max="14089" width="3" customWidth="1"/>
    <col min="14092" max="14092" width="12.28515625" bestFit="1" customWidth="1"/>
    <col min="14330" max="14330" width="3.7109375" customWidth="1"/>
    <col min="14331" max="14331" width="7.28515625" bestFit="1" customWidth="1"/>
    <col min="14332" max="14332" width="5.5703125" bestFit="1" customWidth="1"/>
    <col min="14333" max="14333" width="14.42578125" bestFit="1" customWidth="1"/>
    <col min="14334" max="14334" width="17.5703125" bestFit="1" customWidth="1"/>
    <col min="14335" max="14335" width="8.7109375" bestFit="1" customWidth="1"/>
    <col min="14336" max="14336" width="11.140625" bestFit="1" customWidth="1"/>
    <col min="14337" max="14337" width="50.85546875" customWidth="1"/>
    <col min="14338" max="14338" width="14.28515625" customWidth="1"/>
    <col min="14339" max="14339" width="52.85546875" customWidth="1"/>
    <col min="14340" max="14340" width="9.28515625" customWidth="1"/>
    <col min="14342" max="14342" width="10.5703125" customWidth="1"/>
    <col min="14343" max="14343" width="30.42578125" customWidth="1"/>
    <col min="14344" max="14344" width="18.85546875" customWidth="1"/>
    <col min="14345" max="14345" width="3" customWidth="1"/>
    <col min="14348" max="14348" width="12.28515625" bestFit="1" customWidth="1"/>
    <col min="14586" max="14586" width="3.7109375" customWidth="1"/>
    <col min="14587" max="14587" width="7.28515625" bestFit="1" customWidth="1"/>
    <col min="14588" max="14588" width="5.5703125" bestFit="1" customWidth="1"/>
    <col min="14589" max="14589" width="14.42578125" bestFit="1" customWidth="1"/>
    <col min="14590" max="14590" width="17.5703125" bestFit="1" customWidth="1"/>
    <col min="14591" max="14591" width="8.7109375" bestFit="1" customWidth="1"/>
    <col min="14592" max="14592" width="11.140625" bestFit="1" customWidth="1"/>
    <col min="14593" max="14593" width="50.85546875" customWidth="1"/>
    <col min="14594" max="14594" width="14.28515625" customWidth="1"/>
    <col min="14595" max="14595" width="52.85546875" customWidth="1"/>
    <col min="14596" max="14596" width="9.28515625" customWidth="1"/>
    <col min="14598" max="14598" width="10.5703125" customWidth="1"/>
    <col min="14599" max="14599" width="30.42578125" customWidth="1"/>
    <col min="14600" max="14600" width="18.85546875" customWidth="1"/>
    <col min="14601" max="14601" width="3" customWidth="1"/>
    <col min="14604" max="14604" width="12.28515625" bestFit="1" customWidth="1"/>
    <col min="14842" max="14842" width="3.7109375" customWidth="1"/>
    <col min="14843" max="14843" width="7.28515625" bestFit="1" customWidth="1"/>
    <col min="14844" max="14844" width="5.5703125" bestFit="1" customWidth="1"/>
    <col min="14845" max="14845" width="14.42578125" bestFit="1" customWidth="1"/>
    <col min="14846" max="14846" width="17.5703125" bestFit="1" customWidth="1"/>
    <col min="14847" max="14847" width="8.7109375" bestFit="1" customWidth="1"/>
    <col min="14848" max="14848" width="11.140625" bestFit="1" customWidth="1"/>
    <col min="14849" max="14849" width="50.85546875" customWidth="1"/>
    <col min="14850" max="14850" width="14.28515625" customWidth="1"/>
    <col min="14851" max="14851" width="52.85546875" customWidth="1"/>
    <col min="14852" max="14852" width="9.28515625" customWidth="1"/>
    <col min="14854" max="14854" width="10.5703125" customWidth="1"/>
    <col min="14855" max="14855" width="30.42578125" customWidth="1"/>
    <col min="14856" max="14856" width="18.85546875" customWidth="1"/>
    <col min="14857" max="14857" width="3" customWidth="1"/>
    <col min="14860" max="14860" width="12.28515625" bestFit="1" customWidth="1"/>
    <col min="15098" max="15098" width="3.7109375" customWidth="1"/>
    <col min="15099" max="15099" width="7.28515625" bestFit="1" customWidth="1"/>
    <col min="15100" max="15100" width="5.5703125" bestFit="1" customWidth="1"/>
    <col min="15101" max="15101" width="14.42578125" bestFit="1" customWidth="1"/>
    <col min="15102" max="15102" width="17.5703125" bestFit="1" customWidth="1"/>
    <col min="15103" max="15103" width="8.7109375" bestFit="1" customWidth="1"/>
    <col min="15104" max="15104" width="11.140625" bestFit="1" customWidth="1"/>
    <col min="15105" max="15105" width="50.85546875" customWidth="1"/>
    <col min="15106" max="15106" width="14.28515625" customWidth="1"/>
    <col min="15107" max="15107" width="52.85546875" customWidth="1"/>
    <col min="15108" max="15108" width="9.28515625" customWidth="1"/>
    <col min="15110" max="15110" width="10.5703125" customWidth="1"/>
    <col min="15111" max="15111" width="30.42578125" customWidth="1"/>
    <col min="15112" max="15112" width="18.85546875" customWidth="1"/>
    <col min="15113" max="15113" width="3" customWidth="1"/>
    <col min="15116" max="15116" width="12.28515625" bestFit="1" customWidth="1"/>
    <col min="15354" max="15354" width="3.7109375" customWidth="1"/>
    <col min="15355" max="15355" width="7.28515625" bestFit="1" customWidth="1"/>
    <col min="15356" max="15356" width="5.5703125" bestFit="1" customWidth="1"/>
    <col min="15357" max="15357" width="14.42578125" bestFit="1" customWidth="1"/>
    <col min="15358" max="15358" width="17.5703125" bestFit="1" customWidth="1"/>
    <col min="15359" max="15359" width="8.7109375" bestFit="1" customWidth="1"/>
    <col min="15360" max="15360" width="11.140625" bestFit="1" customWidth="1"/>
    <col min="15361" max="15361" width="50.85546875" customWidth="1"/>
    <col min="15362" max="15362" width="14.28515625" customWidth="1"/>
    <col min="15363" max="15363" width="52.85546875" customWidth="1"/>
    <col min="15364" max="15364" width="9.28515625" customWidth="1"/>
    <col min="15366" max="15366" width="10.5703125" customWidth="1"/>
    <col min="15367" max="15367" width="30.42578125" customWidth="1"/>
    <col min="15368" max="15368" width="18.85546875" customWidth="1"/>
    <col min="15369" max="15369" width="3" customWidth="1"/>
    <col min="15372" max="15372" width="12.28515625" bestFit="1" customWidth="1"/>
    <col min="15610" max="15610" width="3.7109375" customWidth="1"/>
    <col min="15611" max="15611" width="7.28515625" bestFit="1" customWidth="1"/>
    <col min="15612" max="15612" width="5.5703125" bestFit="1" customWidth="1"/>
    <col min="15613" max="15613" width="14.42578125" bestFit="1" customWidth="1"/>
    <col min="15614" max="15614" width="17.5703125" bestFit="1" customWidth="1"/>
    <col min="15615" max="15615" width="8.7109375" bestFit="1" customWidth="1"/>
    <col min="15616" max="15616" width="11.140625" bestFit="1" customWidth="1"/>
    <col min="15617" max="15617" width="50.85546875" customWidth="1"/>
    <col min="15618" max="15618" width="14.28515625" customWidth="1"/>
    <col min="15619" max="15619" width="52.85546875" customWidth="1"/>
    <col min="15620" max="15620" width="9.28515625" customWidth="1"/>
    <col min="15622" max="15622" width="10.5703125" customWidth="1"/>
    <col min="15623" max="15623" width="30.42578125" customWidth="1"/>
    <col min="15624" max="15624" width="18.85546875" customWidth="1"/>
    <col min="15625" max="15625" width="3" customWidth="1"/>
    <col min="15628" max="15628" width="12.28515625" bestFit="1" customWidth="1"/>
    <col min="15866" max="15866" width="3.7109375" customWidth="1"/>
    <col min="15867" max="15867" width="7.28515625" bestFit="1" customWidth="1"/>
    <col min="15868" max="15868" width="5.5703125" bestFit="1" customWidth="1"/>
    <col min="15869" max="15869" width="14.42578125" bestFit="1" customWidth="1"/>
    <col min="15870" max="15870" width="17.5703125" bestFit="1" customWidth="1"/>
    <col min="15871" max="15871" width="8.7109375" bestFit="1" customWidth="1"/>
    <col min="15872" max="15872" width="11.140625" bestFit="1" customWidth="1"/>
    <col min="15873" max="15873" width="50.85546875" customWidth="1"/>
    <col min="15874" max="15874" width="14.28515625" customWidth="1"/>
    <col min="15875" max="15875" width="52.85546875" customWidth="1"/>
    <col min="15876" max="15876" width="9.28515625" customWidth="1"/>
    <col min="15878" max="15878" width="10.5703125" customWidth="1"/>
    <col min="15879" max="15879" width="30.42578125" customWidth="1"/>
    <col min="15880" max="15880" width="18.85546875" customWidth="1"/>
    <col min="15881" max="15881" width="3" customWidth="1"/>
    <col min="15884" max="15884" width="12.28515625" bestFit="1" customWidth="1"/>
    <col min="16122" max="16122" width="3.7109375" customWidth="1"/>
    <col min="16123" max="16123" width="7.28515625" bestFit="1" customWidth="1"/>
    <col min="16124" max="16124" width="5.5703125" bestFit="1" customWidth="1"/>
    <col min="16125" max="16125" width="14.42578125" bestFit="1" customWidth="1"/>
    <col min="16126" max="16126" width="17.5703125" bestFit="1" customWidth="1"/>
    <col min="16127" max="16127" width="8.7109375" bestFit="1" customWidth="1"/>
    <col min="16128" max="16128" width="11.140625" bestFit="1" customWidth="1"/>
    <col min="16129" max="16129" width="50.85546875" customWidth="1"/>
    <col min="16130" max="16130" width="14.28515625" customWidth="1"/>
    <col min="16131" max="16131" width="52.85546875" customWidth="1"/>
    <col min="16132" max="16132" width="9.28515625" customWidth="1"/>
    <col min="16134" max="16134" width="10.5703125" customWidth="1"/>
    <col min="16135" max="16135" width="30.42578125" customWidth="1"/>
    <col min="16136" max="16136" width="18.85546875" customWidth="1"/>
    <col min="16137" max="16137" width="3" customWidth="1"/>
    <col min="16140" max="16140" width="12.28515625" bestFit="1" customWidth="1"/>
  </cols>
  <sheetData>
    <row r="1" spans="2:12" ht="26.25" x14ac:dyDescent="0.2">
      <c r="B1" s="19"/>
      <c r="C1" s="1"/>
      <c r="D1" s="1"/>
      <c r="E1" s="2"/>
      <c r="F1" s="2"/>
      <c r="G1" s="2"/>
      <c r="H1" s="2"/>
      <c r="I1" s="2" t="s">
        <v>0</v>
      </c>
      <c r="J1" s="2"/>
      <c r="K1" s="2"/>
    </row>
    <row r="2" spans="2:12" ht="15.75" x14ac:dyDescent="0.2">
      <c r="E2" s="5"/>
      <c r="F2" s="6"/>
      <c r="G2" s="7"/>
      <c r="H2" s="8"/>
      <c r="I2" s="9"/>
      <c r="J2" s="10"/>
      <c r="K2" s="9"/>
    </row>
    <row r="3" spans="2:12" ht="30" x14ac:dyDescent="0.2">
      <c r="B3" s="21" t="s">
        <v>1</v>
      </c>
      <c r="C3" s="22" t="s">
        <v>2</v>
      </c>
      <c r="D3" s="74"/>
      <c r="E3" s="23" t="s">
        <v>3</v>
      </c>
      <c r="F3" s="24" t="s">
        <v>4</v>
      </c>
      <c r="G3" s="25" t="s">
        <v>5</v>
      </c>
      <c r="H3" s="24" t="s">
        <v>6</v>
      </c>
      <c r="I3" s="24" t="s">
        <v>7</v>
      </c>
      <c r="J3" s="24" t="s">
        <v>8</v>
      </c>
      <c r="K3" s="24" t="s">
        <v>9</v>
      </c>
    </row>
    <row r="4" spans="2:12" ht="96" hidden="1" customHeight="1" x14ac:dyDescent="0.2">
      <c r="B4" s="26">
        <v>45209</v>
      </c>
      <c r="C4" s="27">
        <v>27</v>
      </c>
      <c r="D4" s="75">
        <v>270120</v>
      </c>
      <c r="E4" s="11">
        <v>18350820</v>
      </c>
      <c r="F4" s="12" t="s">
        <v>10</v>
      </c>
      <c r="G4" s="13">
        <v>45209</v>
      </c>
      <c r="H4" s="28" t="s">
        <v>11</v>
      </c>
      <c r="I4" s="15" t="s">
        <v>12</v>
      </c>
      <c r="J4" s="29" t="s">
        <v>13</v>
      </c>
      <c r="K4" s="20" t="s">
        <v>19</v>
      </c>
      <c r="L4"/>
    </row>
    <row r="5" spans="2:12" ht="63.75" hidden="1" x14ac:dyDescent="0.2">
      <c r="B5" s="26">
        <v>45218</v>
      </c>
      <c r="C5" s="27">
        <v>27</v>
      </c>
      <c r="D5" s="27">
        <v>270120</v>
      </c>
      <c r="E5" s="11">
        <v>18393676</v>
      </c>
      <c r="F5" s="12" t="s">
        <v>10</v>
      </c>
      <c r="G5" s="13">
        <v>45218</v>
      </c>
      <c r="H5" s="28" t="s">
        <v>11</v>
      </c>
      <c r="I5" s="15" t="s">
        <v>14</v>
      </c>
      <c r="J5" s="29" t="s">
        <v>13</v>
      </c>
      <c r="K5" s="14" t="s">
        <v>21</v>
      </c>
      <c r="L5"/>
    </row>
    <row r="6" spans="2:12" ht="86.25" hidden="1" customHeight="1" x14ac:dyDescent="0.2">
      <c r="B6" s="26">
        <v>45218</v>
      </c>
      <c r="C6" s="27">
        <v>27</v>
      </c>
      <c r="D6" s="27">
        <v>270120</v>
      </c>
      <c r="E6" s="11">
        <v>18393670</v>
      </c>
      <c r="F6" s="12" t="s">
        <v>10</v>
      </c>
      <c r="G6" s="13">
        <v>45218</v>
      </c>
      <c r="H6" s="28" t="s">
        <v>11</v>
      </c>
      <c r="I6" s="15" t="s">
        <v>15</v>
      </c>
      <c r="J6" s="29" t="s">
        <v>13</v>
      </c>
      <c r="K6" s="14" t="s">
        <v>22</v>
      </c>
      <c r="L6"/>
    </row>
    <row r="7" spans="2:12" ht="123" hidden="1" customHeight="1" x14ac:dyDescent="0.2">
      <c r="B7" s="26">
        <v>45219</v>
      </c>
      <c r="C7" s="27">
        <v>27</v>
      </c>
      <c r="D7" s="27">
        <v>270120</v>
      </c>
      <c r="E7" s="11">
        <v>18402930</v>
      </c>
      <c r="F7" s="12" t="s">
        <v>10</v>
      </c>
      <c r="G7" s="13">
        <v>45219</v>
      </c>
      <c r="H7" s="28" t="s">
        <v>11</v>
      </c>
      <c r="I7" s="15" t="s">
        <v>16</v>
      </c>
      <c r="J7" s="29" t="s">
        <v>13</v>
      </c>
      <c r="K7" s="20" t="s">
        <v>20</v>
      </c>
      <c r="L7"/>
    </row>
    <row r="8" spans="2:12" ht="70.5" hidden="1" customHeight="1" thickBot="1" x14ac:dyDescent="0.25">
      <c r="B8" s="38">
        <v>45224</v>
      </c>
      <c r="C8" s="39">
        <v>27</v>
      </c>
      <c r="D8" s="39">
        <v>270370</v>
      </c>
      <c r="E8" s="40">
        <v>18423943</v>
      </c>
      <c r="F8" s="76" t="s">
        <v>46</v>
      </c>
      <c r="G8" s="41">
        <v>45224</v>
      </c>
      <c r="H8" s="42" t="s">
        <v>11</v>
      </c>
      <c r="I8" s="43" t="s">
        <v>17</v>
      </c>
      <c r="J8" s="44" t="s">
        <v>18</v>
      </c>
      <c r="K8" s="45" t="s">
        <v>23</v>
      </c>
      <c r="L8"/>
    </row>
    <row r="9" spans="2:12" ht="230.25" hidden="1" customHeight="1" x14ac:dyDescent="0.2">
      <c r="B9" s="30">
        <f t="shared" ref="B9:B21" si="0">G9</f>
        <v>45244</v>
      </c>
      <c r="C9" s="31">
        <v>27</v>
      </c>
      <c r="D9" s="31">
        <v>272020</v>
      </c>
      <c r="E9" s="32" t="s">
        <v>33</v>
      </c>
      <c r="F9" s="33" t="s">
        <v>47</v>
      </c>
      <c r="G9" s="34">
        <v>45244</v>
      </c>
      <c r="H9" s="35" t="s">
        <v>11</v>
      </c>
      <c r="I9" s="72" t="s">
        <v>29</v>
      </c>
      <c r="J9" s="36" t="s">
        <v>24</v>
      </c>
      <c r="K9" s="37" t="s">
        <v>25</v>
      </c>
    </row>
    <row r="10" spans="2:12" ht="123.75" hidden="1" customHeight="1" thickBot="1" x14ac:dyDescent="0.25">
      <c r="B10" s="48">
        <f t="shared" si="0"/>
        <v>45244</v>
      </c>
      <c r="C10" s="49">
        <v>27</v>
      </c>
      <c r="D10" s="49">
        <v>272020</v>
      </c>
      <c r="E10" s="46" t="s">
        <v>33</v>
      </c>
      <c r="F10" s="47" t="s">
        <v>26</v>
      </c>
      <c r="G10" s="50">
        <v>45244</v>
      </c>
      <c r="H10" s="51" t="s">
        <v>11</v>
      </c>
      <c r="I10" s="73" t="s">
        <v>27</v>
      </c>
      <c r="J10" s="52" t="s">
        <v>24</v>
      </c>
      <c r="K10" s="53" t="s">
        <v>28</v>
      </c>
    </row>
    <row r="11" spans="2:12" ht="409.5" hidden="1" customHeight="1" thickTop="1" thickBot="1" x14ac:dyDescent="0.25">
      <c r="B11" s="54">
        <f t="shared" si="0"/>
        <v>45278</v>
      </c>
      <c r="C11" s="55">
        <v>27</v>
      </c>
      <c r="D11" s="55">
        <v>272020</v>
      </c>
      <c r="E11" s="56" t="s">
        <v>33</v>
      </c>
      <c r="F11" s="57" t="s">
        <v>26</v>
      </c>
      <c r="G11" s="58">
        <v>45278</v>
      </c>
      <c r="H11" s="59" t="s">
        <v>11</v>
      </c>
      <c r="I11" s="60" t="s">
        <v>30</v>
      </c>
      <c r="J11" s="61" t="s">
        <v>31</v>
      </c>
      <c r="K11" s="62" t="s">
        <v>32</v>
      </c>
    </row>
    <row r="12" spans="2:12" ht="63.75" hidden="1" x14ac:dyDescent="0.2">
      <c r="B12" s="30">
        <f t="shared" si="0"/>
        <v>45306</v>
      </c>
      <c r="C12" s="31">
        <v>27</v>
      </c>
      <c r="D12" s="31">
        <v>270310</v>
      </c>
      <c r="E12" s="63">
        <v>19014058</v>
      </c>
      <c r="F12" s="64" t="s">
        <v>34</v>
      </c>
      <c r="G12" s="34">
        <v>45306</v>
      </c>
      <c r="H12" s="35" t="s">
        <v>11</v>
      </c>
      <c r="I12" s="72" t="s">
        <v>35</v>
      </c>
      <c r="J12" s="36" t="s">
        <v>13</v>
      </c>
      <c r="K12" s="65" t="s">
        <v>36</v>
      </c>
    </row>
    <row r="13" spans="2:12" ht="75.75" hidden="1" customHeight="1" x14ac:dyDescent="0.2">
      <c r="B13" s="30">
        <f t="shared" si="0"/>
        <v>45308</v>
      </c>
      <c r="C13" s="31">
        <v>27</v>
      </c>
      <c r="D13" s="31">
        <v>270310</v>
      </c>
      <c r="E13" s="63">
        <v>19027668</v>
      </c>
      <c r="F13" s="64" t="s">
        <v>34</v>
      </c>
      <c r="G13" s="34">
        <v>45308</v>
      </c>
      <c r="H13" s="35" t="s">
        <v>11</v>
      </c>
      <c r="I13" s="72" t="s">
        <v>37</v>
      </c>
      <c r="J13" s="36" t="s">
        <v>38</v>
      </c>
      <c r="K13" s="65" t="s">
        <v>39</v>
      </c>
    </row>
    <row r="14" spans="2:12" ht="38.25" hidden="1" x14ac:dyDescent="0.2">
      <c r="B14" s="30">
        <f t="shared" si="0"/>
        <v>45314</v>
      </c>
      <c r="C14" s="31">
        <v>27</v>
      </c>
      <c r="D14" s="31">
        <v>270570</v>
      </c>
      <c r="E14" s="27">
        <v>19054234</v>
      </c>
      <c r="F14" s="66" t="s">
        <v>48</v>
      </c>
      <c r="G14" s="67">
        <v>45314</v>
      </c>
      <c r="H14" s="68" t="s">
        <v>11</v>
      </c>
      <c r="I14" s="15" t="s">
        <v>40</v>
      </c>
      <c r="J14" s="36" t="s">
        <v>13</v>
      </c>
      <c r="K14" s="69" t="s">
        <v>41</v>
      </c>
    </row>
    <row r="15" spans="2:12" ht="163.5" hidden="1" customHeight="1" x14ac:dyDescent="0.2">
      <c r="B15" s="30">
        <f t="shared" si="0"/>
        <v>45321</v>
      </c>
      <c r="C15" s="31">
        <v>27</v>
      </c>
      <c r="D15" s="31">
        <v>270310</v>
      </c>
      <c r="E15" s="63">
        <v>19089504</v>
      </c>
      <c r="F15" s="64" t="s">
        <v>34</v>
      </c>
      <c r="G15" s="34">
        <v>45321</v>
      </c>
      <c r="H15" s="35" t="s">
        <v>11</v>
      </c>
      <c r="I15" s="72" t="s">
        <v>42</v>
      </c>
      <c r="J15" s="36" t="s">
        <v>13</v>
      </c>
      <c r="K15" s="65" t="s">
        <v>43</v>
      </c>
    </row>
    <row r="16" spans="2:12" ht="120" hidden="1" customHeight="1" thickBot="1" x14ac:dyDescent="0.25">
      <c r="B16" s="48">
        <f t="shared" si="0"/>
        <v>45321</v>
      </c>
      <c r="C16" s="49">
        <v>27</v>
      </c>
      <c r="D16" s="49">
        <v>272020</v>
      </c>
      <c r="E16" s="70">
        <v>19089499</v>
      </c>
      <c r="F16" s="47" t="s">
        <v>26</v>
      </c>
      <c r="G16" s="50">
        <v>45321</v>
      </c>
      <c r="H16" s="51" t="s">
        <v>11</v>
      </c>
      <c r="I16" s="73" t="s">
        <v>44</v>
      </c>
      <c r="J16" s="52" t="s">
        <v>13</v>
      </c>
      <c r="K16" s="71" t="s">
        <v>45</v>
      </c>
    </row>
    <row r="17" spans="2:11" ht="100.5" customHeight="1" x14ac:dyDescent="0.2">
      <c r="B17" s="30">
        <f t="shared" si="0"/>
        <v>45341</v>
      </c>
      <c r="C17" s="31">
        <v>27</v>
      </c>
      <c r="D17" s="77">
        <f>VLOOKUP(F17,'[1]Chantier La Poste'!$B$2:$D$506,2,FALSE)</f>
        <v>272020</v>
      </c>
      <c r="E17" s="63">
        <v>19169849</v>
      </c>
      <c r="F17" s="64" t="s">
        <v>26</v>
      </c>
      <c r="G17" s="34">
        <v>45341</v>
      </c>
      <c r="H17" s="35" t="s">
        <v>11</v>
      </c>
      <c r="I17" s="78" t="s">
        <v>49</v>
      </c>
      <c r="J17" s="36" t="s">
        <v>13</v>
      </c>
      <c r="K17" s="65" t="s">
        <v>50</v>
      </c>
    </row>
    <row r="18" spans="2:11" ht="79.5" customHeight="1" x14ac:dyDescent="0.2">
      <c r="B18" s="30">
        <f t="shared" si="0"/>
        <v>45344</v>
      </c>
      <c r="C18" s="31">
        <v>27</v>
      </c>
      <c r="D18" s="77">
        <f>VLOOKUP(F18,'[1]Chantier La Poste'!$B$2:$D$506,2,FALSE)</f>
        <v>270120</v>
      </c>
      <c r="E18" s="63">
        <v>19188356</v>
      </c>
      <c r="F18" s="64" t="s">
        <v>10</v>
      </c>
      <c r="G18" s="34">
        <v>45344</v>
      </c>
      <c r="H18" s="35" t="s">
        <v>11</v>
      </c>
      <c r="I18" s="78" t="s">
        <v>51</v>
      </c>
      <c r="J18" s="36" t="s">
        <v>13</v>
      </c>
      <c r="K18" s="65" t="s">
        <v>52</v>
      </c>
    </row>
    <row r="19" spans="2:11" ht="63.75" customHeight="1" x14ac:dyDescent="0.2">
      <c r="B19" s="30">
        <f t="shared" si="0"/>
        <v>45344</v>
      </c>
      <c r="C19" s="31">
        <v>27</v>
      </c>
      <c r="D19" s="77">
        <f>VLOOKUP(F19,'[1]Chantier La Poste'!$B$2:$D$506,2,FALSE)</f>
        <v>275070</v>
      </c>
      <c r="E19" s="63">
        <v>19188621</v>
      </c>
      <c r="F19" s="33" t="s">
        <v>53</v>
      </c>
      <c r="G19" s="34">
        <v>45344</v>
      </c>
      <c r="H19" s="35" t="s">
        <v>11</v>
      </c>
      <c r="I19" s="78" t="s">
        <v>54</v>
      </c>
      <c r="J19" s="36" t="s">
        <v>55</v>
      </c>
      <c r="K19" s="65" t="s">
        <v>56</v>
      </c>
    </row>
    <row r="20" spans="2:11" ht="67.5" customHeight="1" thickBot="1" x14ac:dyDescent="0.25">
      <c r="B20" s="79">
        <f t="shared" si="0"/>
        <v>45345</v>
      </c>
      <c r="C20" s="80">
        <v>27</v>
      </c>
      <c r="D20" s="81">
        <f>VLOOKUP(F20,'[1]Chantier La Poste'!$B$2:$D$506,2,FALSE)</f>
        <v>270310</v>
      </c>
      <c r="E20" s="82">
        <v>19195027</v>
      </c>
      <c r="F20" s="83" t="s">
        <v>34</v>
      </c>
      <c r="G20" s="84">
        <v>45345</v>
      </c>
      <c r="H20" s="85" t="s">
        <v>11</v>
      </c>
      <c r="I20" s="86" t="s">
        <v>57</v>
      </c>
      <c r="J20" s="87" t="s">
        <v>13</v>
      </c>
      <c r="K20" s="88" t="s">
        <v>58</v>
      </c>
    </row>
    <row r="21" spans="2:11" ht="15" thickTop="1" x14ac:dyDescent="0.2"/>
  </sheetData>
  <autoFilter ref="B3:K20" xr:uid="{F40633BB-A73D-4814-8C2E-7B84DE8F7949}">
    <filterColumn colId="0">
      <filters>
        <dateGroupItem year="2024" month="2" dateTimeGrouping="month"/>
      </filters>
    </filterColumn>
  </autoFilter>
  <pageMargins left="0.70866141732283472" right="0.70866141732283472" top="0.74803149606299213" bottom="0.74803149606299213" header="0.31496062992125984" footer="0.31496062992125984"/>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2c96d9a53768d2dd848533126962c366">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f44373bfa7b8cbc1d5950e8ef94ee244"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0377D4-DD06-4D7F-9480-2404EFC86CAA}">
  <ds:schemaRefs>
    <ds:schemaRef ds:uri="http://schemas.microsoft.com/sharepoint/events"/>
  </ds:schemaRefs>
</ds:datastoreItem>
</file>

<file path=customXml/itemProps2.xml><?xml version="1.0" encoding="utf-8"?>
<ds:datastoreItem xmlns:ds="http://schemas.openxmlformats.org/officeDocument/2006/customXml" ds:itemID="{545A8DCC-42E5-49CC-903E-B9AAEC6085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7F469D-759D-42E7-A306-FF17718BFE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02-24 - DI DEPT 27</vt:lpstr>
      <vt:lpstr>'02-24 - DI DEPT 27'!Impression_des_titres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2023-11-10T20:32:23Z</dcterms:created>
  <dcterms:modified xsi:type="dcterms:W3CDTF">2024-03-11T08:24:49Z</dcterms:modified>
</cp:coreProperties>
</file>