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4 Tbl Incidents GU DI DEPT 27-76/"/>
    </mc:Choice>
  </mc:AlternateContent>
  <xr:revisionPtr revIDLastSave="205" documentId="13_ncr:1_{294A5A2F-1E98-47CE-B126-8E5FC9B0EA78}" xr6:coauthVersionLast="47" xr6:coauthVersionMax="47" xr10:uidLastSave="{632B0B13-F5C0-448A-9F0B-5D211EA6464E}"/>
  <bookViews>
    <workbookView xWindow="-120" yWindow="-120" windowWidth="29040" windowHeight="15720" xr2:uid="{B74660D9-3CC2-4708-B552-FD56A65CFD6F}"/>
  </bookViews>
  <sheets>
    <sheet name="03-24 - GU DPT 76" sheetId="1" r:id="rId1"/>
  </sheets>
  <externalReferences>
    <externalReference r:id="rId2"/>
  </externalReferences>
  <definedNames>
    <definedName name="_xlnm._FilterDatabase" localSheetId="0" hidden="1">'03-24 - GU DPT 76'!$B$3:$K$89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 l="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<sst xmlns="http://schemas.openxmlformats.org/spreadsheetml/2006/main" count="523" uniqueCount="348">
  <si>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</si>
  <si>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</si>
  <si>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</si>
  <si>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</si>
  <si>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</si>
  <si>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</si>
  <si>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</si>
  <si>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</si>
  <si>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</si>
  <si>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</si>
  <si>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</si>
  <si>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</si>
  <si>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</si>
  <si>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</si>
  <si>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</si>
  <si>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</si>
  <si>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</si>
  <si>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</si>
  <si>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</si>
  <si>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</si>
  <si>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</si>
  <si>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</si>
  <si>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</si>
  <si>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</si>
  <si>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</si>
  <si>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</si>
  <si>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</si>
  <si>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</si>
  <si>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</si>
  <si>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</si>
  <si>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</si>
  <si>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</si>
  <si>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</si>
  <si>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</si>
  <si>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</si>
  <si>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</si>
  <si>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</si>
  <si>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</si>
  <si>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</si>
  <si>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</si>
  <si>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</si>
  <si>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</si>
  <si>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</si>
  <si>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</si>
  <si>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</si>
  <si>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</si>
  <si>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</si>
  <si>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</si>
  <si>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</si>
  <si>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</si>
  <si>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</si>
  <si>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</si>
  <si>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</si>
  <si>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</si>
  <si>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</si>
  <si>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</si>
  <si>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</si>
  <si>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</si>
  <si>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</si>
  <si>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</si>
  <si>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</si>
  <si>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</si>
  <si>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</si>
  <si>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</si>
  <si>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</si>
  <si>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</si>
  <si>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</si>
  <si>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</si>
  <si>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</si>
  <si>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</si>
  <si>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</si>
  <si>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</si>
  <si>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</si>
  <si>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</si>
  <si>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</si>
  <si>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</si>
  <si>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</si>
  <si>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</si>
  <si>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</si>
  <si>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</si>
  <si>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</si>
  <si>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</si>
  <si>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</si>
  <si>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</si>
  <si>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</si>
  <si>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</si>
  <si>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</si>
  <si>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</si>
  <si>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</si>
  <si>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</si>
  <si>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</si>
  <si>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</si>
  <si>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</si>
  <si>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</si>
  <si>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</si>
  <si>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</si>
  <si>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</si>
  <si>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</si>
  <si>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</si>
  <si>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</si>
  <si>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</si>
  <si>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</si>
  <si>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</si>
  <si>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</si>
  <si>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</si>
  <si>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</si>
  <si>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</si>
  <si>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</si>
  <si>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</si>
  <si>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</si>
  <si>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</si>
  <si>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</si>
  <si>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</si>
  <si>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</si>
  <si>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</si>
  <si>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</si>
  <si>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</si>
  <si>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</si>
  <si>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</si>
  <si>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</si>
  <si>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</si>
  <si>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</si>
  <si>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</si>
  <si>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</si>
  <si>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</si>
  <si>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</si>
  <si>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</si>
  <si>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</si>
  <si>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</si>
  <si>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</si>
  <si>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</si>
  <si>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</si>
  <si>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</si>
  <si>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</si>
  <si>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</si>
  <si>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</si>
  <si>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</si>
  <si>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</si>
  <si>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</si>
  <si>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</si>
  <si>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</si>
  <si>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</si>
  <si>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</si>
  <si>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</si>
  <si>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</si>
  <si>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</si>
  <si>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</si>
  <si>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</si>
  <si>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</si>
  <si>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</si>
  <si>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</si>
  <si>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</si>
  <si>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</si>
  <si>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</si>
  <si>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</si>
  <si>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</si>
  <si>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</si>
  <si>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</si>
  <si>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</si>
  <si>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</si>
  <si>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</si>
  <si>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</si>
  <si>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</si>
  <si>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</si>
  <si>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</si>
  <si>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</si>
  <si>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</si>
  <si>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</si>
  <si>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</si>
  <si>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</si>
  <si>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</si>
  <si>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</si>
  <si>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</si>
  <si>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</si>
  <si>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</si>
  <si>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</si>
  <si>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</si>
  <si>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</si>
  <si>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</si>
  <si>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</si>
  <si>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</si>
  <si>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</si>
  <si>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</si>
  <si>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</si>
  <si>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</si>
  <si>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</si>
  <si>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</si>
  <si>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</si>
  <si>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</si>
  <si>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</si>
  <si>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</si>
  <si>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</si>
  <si>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</si>
  <si>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</si>
  <si>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</si>
  <si>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</si>
  <si>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</si>
  <si>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</si>
  <si>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</si>
  <si>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</si>
  <si>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</si>
  <si>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</si>
  <si>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</si>
  <si>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</si>
  <si>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</si>
  <si>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</si>
  <si>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</si>
  <si>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</si>
  <si>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</si>
  <si>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</si>
  <si>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</si>
  <si>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</si>
  <si>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</si>
  <si>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</si>
  <si>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</si>
  <si>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</si>
  <si>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</si>
  <si>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</si>
  <si>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</si>
  <si>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</si>
  <si>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</si>
  <si>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</si>
  <si>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</si>
  <si>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</si>
  <si>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</si>
  <si>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</si>
  <si>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</si>
  <si>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</si>
  <si>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</si>
  <si>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</si>
  <si>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</si>
  <si>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</si>
  <si>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</si>
  <si>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</si>
  <si>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</si>
  <si>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</si>
  <si>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</si>
  <si>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</si>
  <si>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</si>
  <si>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</si>
  <si>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</si>
  <si>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</si>
  <si>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</si>
  <si>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</si>
  <si>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</si>
  <si>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</si>
  <si>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</si>
  <si>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</si>
  <si>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</si>
  <si>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</si>
  <si>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</si>
  <si>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</si>
  <si>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</si>
  <si>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</si>
  <si>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</si>
  <si>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</si>
  <si>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</si>
  <si>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</si>
  <si>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</si>
  <si>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</si>
  <si>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</si>
  <si>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</si>
  <si>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</si>
  <si>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</si>
  <si>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</si>
  <si>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</si>
  <si>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</si>
  <si>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</si>
  <si>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</si>
  <si>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</si>
  <si>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</si>
  <si>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</si>
  <si>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</si>
  <si>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</si>
  <si>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</si>
  <si>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</si>
  <si>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</si>
  <si>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</si>
  <si>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</si>
  <si>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</si>
  <si>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</si>
  <si>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</si>
  <si>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</si>
  <si>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</si>
  <si>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r>
      <rPr>
        <b/>
        <u/>
        <sz val="9"/>
        <color indexed="30"/>
        <rFont val="Calibri"/>
        <family val="2"/>
      </rPr>
      <t xml:space="preserve">Mail du 04/03/24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</si>
  <si>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t xml:space="preserve">SGITM0130094 </t>
  </si>
  <si>
    <t xml:space="preserve"> il n'y a pas eu de prestation ménage le 28/02 et le 29/02 par manque de personnel. L'entreprise m'a avertie par sms</t>
  </si>
  <si>
    <r>
      <rPr>
        <b/>
        <u/>
        <sz val="9"/>
        <color indexed="30"/>
        <rFont val="Calibri"/>
        <family val="2"/>
      </rPr>
      <t>Mail du 04/03/24</t>
    </r>
    <r>
      <rPr>
        <sz val="9"/>
        <color indexed="30"/>
        <rFont val="Calibri"/>
        <family val="2"/>
      </rPr>
      <t xml:space="preserve"> : Pour faire suite à votre demande d'intervention N° 0130094 du 04/03/24 concernant le site de VEULES LES ROSES, le bureau est en H3, la prestation du 28/02/24 a été réalisé le 27/02/24, la prestation du 29/02/24 a été réalisée le (</t>
    </r>
    <r>
      <rPr>
        <u/>
        <sz val="9"/>
        <color indexed="30"/>
        <rFont val="Calibri"/>
        <family val="2"/>
      </rPr>
      <t xml:space="preserve">Erreur </t>
    </r>
    <r>
      <rPr>
        <sz val="9"/>
        <color indexed="30"/>
        <rFont val="Calibri"/>
        <family val="2"/>
      </rPr>
      <t xml:space="preserve">: </t>
    </r>
    <r>
      <rPr>
        <strike/>
        <sz val="9"/>
        <color indexed="30"/>
        <rFont val="Calibri"/>
        <family val="2"/>
      </rPr>
      <t>30/02/24</t>
    </r>
    <r>
      <rPr>
        <sz val="9"/>
        <color indexed="30"/>
        <rFont val="Calibri"/>
        <family val="2"/>
      </rPr>
      <t xml:space="preserve">) le 29/02/24 dans l'après midi. </t>
    </r>
  </si>
  <si>
    <t xml:space="preserve">SGITM0131724 </t>
  </si>
  <si>
    <t xml:space="preserve">* ABSENCE CE JOUR le 07/03/2024 DE LA FEMME DE MENAGE Un avoir sera demandé, Merci d'avance de reprendre les prestations au plus vite </t>
  </si>
  <si>
    <t>Mélanie LECOURT</t>
  </si>
  <si>
    <r>
      <rPr>
        <b/>
        <u/>
        <sz val="9"/>
        <color indexed="30"/>
        <rFont val="Calibri"/>
        <family val="2"/>
      </rPr>
      <t xml:space="preserve">Mail du 08/03/24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0131724 DU 07/03/24 concernant le BP de DARNETAL, nous confirmons l'absence de prestation le 07/03/24. Nous vous informons vous établir un avoir. 
Reprise des prestations ce vendredi 08/03/24.
</t>
    </r>
  </si>
  <si>
    <t xml:space="preserve">SGITM0131726 </t>
  </si>
  <si>
    <t>* ABSENCE DE LA FEMME DE MENAGE LE SAMEDI 2 MARS 2024 Un avoir sera demandé</t>
  </si>
  <si>
    <r>
      <rPr>
        <b/>
        <u/>
        <sz val="9"/>
        <color indexed="30"/>
        <rFont val="Calibri"/>
        <family val="2"/>
      </rPr>
      <t xml:space="preserve">Mail du 08/03/24 </t>
    </r>
    <r>
      <rPr>
        <b/>
        <sz val="9"/>
        <color indexed="30"/>
        <rFont val="Calibri"/>
        <family val="2"/>
      </rPr>
      <t xml:space="preserve"> </t>
    </r>
    <r>
      <rPr>
        <sz val="9"/>
        <color indexed="30"/>
        <rFont val="Calibri"/>
        <family val="2"/>
      </rPr>
      <t xml:space="preserve">: Pour faire suite à votre demande d'intervention N° 0131726 du 07/03/24 concernant le BP de DARNETAL, nous confirmons l'absence de prestation le 02/03/24. Nous vous informons vous établir un avoir. 
Reprise des prestations le 04/03/24.
</t>
    </r>
  </si>
  <si>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</si>
  <si>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</si>
  <si>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</si>
  <si>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</si>
  <si>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rPr>
      <t>15/03/24</t>
    </r>
    <r>
      <rPr>
        <sz val="10"/>
        <rFont val="Calibri"/>
        <family val="2"/>
      </rPr>
      <t xml:space="preserve"> : Devis validé,
</t>
    </r>
  </si>
  <si>
    <t>Laurent LERAY
Mathieu DE SOUSA-MARTINS
Aurélie GENTY</t>
  </si>
  <si>
    <r>
      <rPr>
        <b/>
        <u/>
        <sz val="9"/>
        <color indexed="30"/>
        <rFont val="Calibri"/>
        <family val="2"/>
      </rPr>
      <t xml:space="preserve">Mail du 14/03/24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N°0134222 du 14/03/24, nous vous prions de trouver en pièce jointe notre </t>
    </r>
    <r>
      <rPr>
        <b/>
        <sz val="9"/>
        <color indexed="30"/>
        <rFont val="Calibri"/>
        <family val="2"/>
      </rPr>
      <t>devis n° 240340074</t>
    </r>
    <r>
      <rPr>
        <sz val="9"/>
        <color indexed="30"/>
        <rFont val="Calibri"/>
        <family val="2"/>
      </rPr>
      <t xml:space="preserve"> concernant la remise en état sur le site de PETIT QUEVILLY. 
Dans l'attente de votre accord, nous vous en souhaitons bonne réception.</t>
    </r>
  </si>
  <si>
    <t xml:space="preserve">SGITM0134218 </t>
  </si>
  <si>
    <t>ELBEUF</t>
  </si>
  <si>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rPr>
      <t>15/03/24</t>
    </r>
    <r>
      <rPr>
        <sz val="10"/>
        <rFont val="Calibri"/>
        <family val="2"/>
      </rPr>
      <t xml:space="preserve"> : Devis validé,</t>
    </r>
  </si>
  <si>
    <t>Laurent LERAY
Aurélie GENTY</t>
  </si>
  <si>
    <r>
      <rPr>
        <b/>
        <u/>
        <sz val="9"/>
        <color indexed="30"/>
        <rFont val="Calibri"/>
        <family val="2"/>
      </rPr>
      <t xml:space="preserve">Mail du 14/03/24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N°0134218 du 14/03/24, nous vous prions de trouver en pièce jointe notre </t>
    </r>
    <r>
      <rPr>
        <b/>
        <sz val="9"/>
        <color indexed="30"/>
        <rFont val="Calibri"/>
        <family val="2"/>
      </rPr>
      <t>devis n° 240340075</t>
    </r>
    <r>
      <rPr>
        <sz val="9"/>
        <color indexed="30"/>
        <rFont val="Calibri"/>
        <family val="2"/>
      </rPr>
      <t xml:space="preserve"> concernant la remise en état sur le site de ELBEUF. 
Dans l'attente de votre accord, nous vous en souhaitons bonne réception.</t>
    </r>
  </si>
  <si>
    <t xml:space="preserve">SGITM0135960 </t>
  </si>
  <si>
    <t xml:space="preserve">* PAS DE PRESTATION MENAGE DEPUIS 18 MARS
PAS DE PRESTATION MENAGE DEPUIS 18 MARS MERCI DE PREVENIR LA STE AFIN QU'ELLE EFFECTUE LE REMPLACEMENT CETTE SEMAINE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</si>
  <si>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0135960 du 19/03/24 concernant le BP LE HAVRE GRAND CAP, nous confirmons l'absence de prestations du 18 et 19/03/24.
Nous vous informons vous établir un avoir et vous vous confirmons une reprise des prestations au 20/03/24.</t>
    </r>
  </si>
  <si>
    <t xml:space="preserve">SGITM0136311 </t>
  </si>
  <si>
    <r>
      <t xml:space="preserve">* Nous avons besoin que l'agent de nettoyage ai du produit détachant tissu pour pouvoir nettoyer les sièges présents dans l'espace commercial 
* </t>
    </r>
    <r>
      <rPr>
        <b/>
        <u/>
        <sz val="10"/>
        <rFont val="Calibri"/>
        <family val="2"/>
      </rPr>
      <t>21/03/24</t>
    </r>
    <r>
      <rPr>
        <sz val="10"/>
        <rFont val="Calibri"/>
        <family val="2"/>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rPr>
      <t xml:space="preserve">25/03/24 </t>
    </r>
    <r>
      <rPr>
        <sz val="10"/>
        <rFont val="Calibri"/>
        <family val="2"/>
      </rPr>
      <t>: Sauf erreur de ma part nous n’avons pas eu un retour concernant cette demande.
*</t>
    </r>
    <r>
      <rPr>
        <b/>
        <u/>
        <sz val="10"/>
        <rFont val="Calibri"/>
        <family val="2"/>
      </rPr>
      <t xml:space="preserve"> 26/03/24</t>
    </r>
    <r>
      <rPr>
        <sz val="10"/>
        <rFont val="Calibri"/>
        <family val="2"/>
      </rPr>
      <t xml:space="preserve"> : Devis validé, il est en cours de traitement ; le bon de commande vous sera transmis par mail.
Merci de prévoir l’intervention et de communiquer la date au Bureau de Poste.
</t>
    </r>
  </si>
  <si>
    <t>Nadege RADE
Nelly VASSORT-MELOU
Antonio PEDRO
Aurélie GENTY</t>
  </si>
  <si>
    <r>
      <rPr>
        <b/>
        <u/>
        <sz val="9"/>
        <color indexed="30"/>
        <rFont val="Calibri"/>
        <family val="2"/>
      </rPr>
      <t xml:space="preserve">Mail du 20/03/24 </t>
    </r>
    <r>
      <rPr>
        <b/>
        <sz val="9"/>
        <color indexed="30"/>
        <rFont val="Calibri"/>
        <family val="2"/>
      </rPr>
      <t xml:space="preserve"> </t>
    </r>
    <r>
      <rPr>
        <sz val="9"/>
        <color indexed="30"/>
        <rFont val="Calibri"/>
        <family val="2"/>
      </rPr>
      <t>: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t>
    </r>
    <r>
      <rPr>
        <sz val="9"/>
        <color indexed="30"/>
        <rFont val="Calibri"/>
        <family val="2"/>
      </rPr>
      <t xml:space="preserve">
</t>
    </r>
    <r>
      <rPr>
        <b/>
        <u/>
        <sz val="9"/>
        <color indexed="30"/>
        <rFont val="Calibri"/>
        <family val="2"/>
      </rPr>
      <t>Mail du 26/03/24</t>
    </r>
    <r>
      <rPr>
        <sz val="9"/>
        <color indexed="30"/>
        <rFont val="Calibri"/>
        <family val="2"/>
      </rPr>
      <t xml:space="preserve"> :</t>
    </r>
    <r>
      <rPr>
        <sz val="9"/>
        <color indexed="30"/>
        <rFont val="Calibri"/>
        <family val="2"/>
      </rPr>
      <t xml:space="preserve"> Pour faire suite à votre demande d'intervention n°0136311 du 20/03/24 et confirmation de la demande par mail du 21/03/24, nous vous prions de trouver en pièce jointe notre </t>
    </r>
    <r>
      <rPr>
        <b/>
        <sz val="9"/>
        <color indexed="30"/>
        <rFont val="Calibri"/>
        <family val="2"/>
      </rPr>
      <t>devis n° 240340142</t>
    </r>
    <r>
      <rPr>
        <sz val="9"/>
        <color indexed="30"/>
        <rFont val="Calibri"/>
        <family val="2"/>
      </rPr>
      <t xml:space="preserve"> pour le détachage de 5 sièges sur le site BP de Forges Les Eaux. 
Dans l'attente de votre validation, nous vous en souhaitons bonne réception.
</t>
    </r>
    <r>
      <rPr>
        <b/>
        <u/>
        <sz val="9"/>
        <color indexed="30"/>
        <rFont val="Calibri"/>
        <family val="2"/>
      </rPr>
      <t xml:space="preserve">Mail du 27/03/24 </t>
    </r>
    <r>
      <rPr>
        <sz val="9"/>
        <color indexed="30"/>
        <rFont val="Calibri"/>
        <family val="2"/>
      </rPr>
      <t>: Pour faire suite à la validation de notre devis n° 240340142 pour le détachage de 5 sièges sur le site BP de Forges Les Eaux, nous vous informons intervenir jeudi 4 avril 2024 en matinée, l'agent intervenante sera Mme Camille IGER.</t>
    </r>
  </si>
  <si>
    <t xml:space="preserve">SGITM0136721 </t>
  </si>
  <si>
    <t>* ABSENCE DE MENAGE CE JOUR</t>
  </si>
  <si>
    <r>
      <rPr>
        <b/>
        <u/>
        <sz val="9"/>
        <color indexed="30"/>
        <rFont val="Calibri"/>
        <family val="2"/>
      </rPr>
      <t xml:space="preserve">Mail du 21/03/24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0136721 du 20/03/24 concernant le BP de FECAMP, nous confirmons l'absence de prestation le 20/03/24 notre agent étant souffrant et vous informons vous établir un avoir.</t>
    </r>
  </si>
  <si>
    <t xml:space="preserve">SGITM0136840 </t>
  </si>
  <si>
    <t>* Absence de l'agent de nettoyage le 16 et le 20 mars. Cordialement Contact Mme LARUE au 0675188656</t>
  </si>
  <si>
    <r>
      <rPr>
        <b/>
        <u/>
        <sz val="9"/>
        <color indexed="30"/>
        <rFont val="Calibri"/>
        <family val="2"/>
      </rPr>
      <t xml:space="preserve">Mail du 21/03/24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0136840 du 20/03/24 concernant le BP de BARENTIN A 200B, nous confirmons l'absence de prestations les 16 et 20/03/24, nous vous informons vous établir un avoir.
Reprise des prestations le 21/03/24.</t>
    </r>
  </si>
  <si>
    <t xml:space="preserve">SGITM0136843 </t>
  </si>
  <si>
    <t>* Absence de nettoyage du 16 au 20 mars. Cordialement Contact sur Mme LARUE au 0675188656</t>
  </si>
  <si>
    <r>
      <rPr>
        <b/>
        <u/>
        <sz val="9"/>
        <color indexed="30"/>
        <rFont val="Calibri"/>
        <family val="2"/>
      </rPr>
      <t xml:space="preserve">Mail du 21/03/24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</si>
  <si>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t xml:space="preserve">SGITM0136996 </t>
  </si>
  <si>
    <t xml:space="preserve">* Pas de ménage depuis 2 jours : Pas de ménage ce jour le 21/03/24 et Demande déjà faite pour l'absence du 20/03 , des avoirs seront demandés, Merci de reprendre les prestations au plus vite </t>
  </si>
  <si>
    <r>
      <rPr>
        <b/>
        <u/>
        <sz val="9"/>
        <color indexed="30"/>
        <rFont val="Calibri"/>
        <family val="2"/>
      </rPr>
      <t xml:space="preserve">Mail du 21/03/24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0136996 de ce jour concernant le BP de FECAMP, nous confirmons l'absence de prestation le 21/03/24 et vous informons vous établir un avoir. 
Reprise des prestations le 22/03/24.</t>
    </r>
  </si>
  <si>
    <t xml:space="preserve">SGITM0137362 </t>
  </si>
  <si>
    <t>* pas de nettoyage ce jour sur le bureau de Pavilly</t>
  </si>
  <si>
    <r>
      <rPr>
        <b/>
        <u/>
        <sz val="9"/>
        <color indexed="30"/>
        <rFont val="Calibri"/>
        <family val="2"/>
      </rPr>
      <t xml:space="preserve">Mail du 25/03/24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0137362 du 21/03/24 concernant le BP de Pavilly, nous confirmons l'absence de prestation le 21/03/24, un avoir vous sera établi. </t>
    </r>
  </si>
  <si>
    <t xml:space="preserve">SGITM0137597 </t>
  </si>
  <si>
    <t xml:space="preserve">* ABSENCE DE MENAGE POUR LE TROISIEME JOUR CONSECUTIF
 ABSENCES DE MENAGE depuis 3 jours : les 20/03 + 21/03 + 22/03 Des avoirs seront demandés, Merci de reprendre les prestations EN URGENCE 
</t>
  </si>
  <si>
    <r>
      <rPr>
        <b/>
        <u/>
        <sz val="9"/>
        <color indexed="30"/>
        <rFont val="Calibri"/>
        <family val="2"/>
      </rPr>
      <t xml:space="preserve">Mail du 22/03/24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</si>
  <si>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t xml:space="preserve">SGITM0137865 </t>
  </si>
  <si>
    <t xml:space="preserve"> * cela fait plusieurs absences répétées 22/03/2024.</t>
  </si>
  <si>
    <t>Marie Pierre QUILLET</t>
  </si>
  <si>
    <r>
      <rPr>
        <b/>
        <u/>
        <sz val="9"/>
        <color indexed="30"/>
        <rFont val="Calibri"/>
        <family val="2"/>
      </rPr>
      <t xml:space="preserve">Mail du 25/03/24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</si>
  <si>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t xml:space="preserve">SGITM0137898 </t>
  </si>
  <si>
    <t>* aujourd'hui c'est sur Barentin que nous n avons pas de prestation de ménage faite 23/03/2024. il faudrait peut être envisager une solution</t>
  </si>
  <si>
    <r>
      <rPr>
        <b/>
        <u/>
        <sz val="9"/>
        <color indexed="30"/>
        <rFont val="Calibri"/>
        <family val="2"/>
      </rPr>
      <t xml:space="preserve">Mail du 25/03/24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</si>
  <si>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t xml:space="preserve">SGITM0138959 </t>
  </si>
  <si>
    <r>
      <t xml:space="preserve">* CAISSE &amp; LOCAL GAB + LOCAL MENAGE, COULOIR et bureau DS
le 31/01 à partir de 15h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</si>
  <si>
    <t xml:space="preserve">Cyril LAMIDIEU
</t>
  </si>
  <si>
    <r>
      <rPr>
        <b/>
        <u/>
        <sz val="9"/>
        <color indexed="30"/>
        <rFont val="Calibri"/>
        <family val="2"/>
      </rPr>
      <t xml:space="preserve">Mail du 27/03/24 </t>
    </r>
    <r>
      <rPr>
        <b/>
        <sz val="9"/>
        <color indexed="30"/>
        <rFont val="Calibri"/>
        <family val="2"/>
      </rPr>
      <t xml:space="preserve"> </t>
    </r>
    <r>
      <rPr>
        <sz val="9"/>
        <color indexed="30"/>
        <rFont val="Calibri"/>
        <family val="2"/>
      </rPr>
      <t>:</t>
    </r>
    <r>
      <rPr>
        <sz val="9"/>
        <color indexed="30"/>
        <rFont val="Calibri"/>
        <family val="2"/>
      </rPr>
      <t xml:space="preserve"> Nous ne comprenons pas votre demande :Descriptif : le 31/01 à partir de 15h ; Localisation (bâtiment, étage, quartier, pièce, position de travail, etc.) : CAISSE &amp; LOCAL GAB + LOCAL MENAGE, COULOIR et bureau DS
</t>
    </r>
    <r>
      <rPr>
        <b/>
        <u/>
        <sz val="9"/>
        <color indexed="30"/>
        <rFont val="Calibri"/>
        <family val="2"/>
      </rPr>
      <t>Mail du 27/03/24</t>
    </r>
    <r>
      <rPr>
        <sz val="9"/>
        <color indexed="30"/>
        <rFont val="Calibri"/>
        <family val="2"/>
      </rPr>
      <t xml:space="preserve"> : Quelle est la demande pour le 31/10 ?
Quelle intervention demandez-vous ?
</t>
    </r>
    <r>
      <rPr>
        <b/>
        <u/>
        <sz val="9"/>
        <color indexed="30"/>
        <rFont val="Calibri"/>
        <family val="2"/>
      </rPr>
      <t>Mail du 02/04/24</t>
    </r>
    <r>
      <rPr>
        <sz val="9"/>
        <color indexed="30"/>
        <rFont val="Calibri"/>
        <family val="2"/>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</si>
  <si>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t xml:space="preserve">SGITM0139237 </t>
  </si>
  <si>
    <t>* femme de ménage absente ce jour 27/03/2024</t>
  </si>
  <si>
    <t>Melanie LECOURT</t>
  </si>
  <si>
    <r>
      <rPr>
        <b/>
        <u/>
        <sz val="9"/>
        <color indexed="30"/>
        <rFont val="Calibri"/>
        <family val="2"/>
      </rPr>
      <t xml:space="preserve">Mail du 27/03/24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SGITM0139237 du 27/03/24 concernant le bureau de poste de DARNETAL, nous t vous confirmons l'absence du 27/03/24. 
Nous vous certifions la reprise des prestations le jeudi 28/03/24. </t>
    </r>
  </si>
  <si>
    <t>Incidents Nettoyage03/2024 BGPN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</si>
</sst>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9"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sz val="9"/>
      <color indexed="30"/>
      <name val="Calibri"/>
      <family val="2"/>
      <scheme val="minor"/>
    </font>
    <font>
      <b/>
      <u/>
      <sz val="9"/>
      <color indexed="30"/>
      <name val="Calibri"/>
      <family val="2"/>
    </font>
    <font>
      <b/>
      <sz val="9"/>
      <color indexed="30"/>
      <name val="Calibri"/>
      <family val="2"/>
    </font>
    <font>
      <sz val="9"/>
      <color indexed="30"/>
      <name val="Calibri"/>
      <family val="2"/>
    </font>
    <font>
      <u/>
      <sz val="9"/>
      <color indexed="30"/>
      <name val="Calibri"/>
      <family val="2"/>
    </font>
    <font>
      <strike/>
      <sz val="9"/>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1" fontId="1" fillId="2" borderId="0" xfId="0" applyNumberFormat="1" applyFont="1" applyFill="1" applyAlignment="1">
      <alignment vertical="center"/>
    </xf>
    <xf numFmtId="0" fontId="2" fillId="0" borderId="0" xfId="0" applyFont="1"/>
    <xf numFmtId="0" fontId="3"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1" xfId="0" applyFont="1" applyBorder="1" applyAlignment="1">
      <alignment horizontal="left" vertical="top" wrapText="1"/>
    </xf>
    <xf numFmtId="0" fontId="0" fillId="0" borderId="6" xfId="0" applyBorder="1" applyAlignment="1">
      <alignment horizontal="center" vertical="center"/>
    </xf>
    <xf numFmtId="0" fontId="7" fillId="0" borderId="7" xfId="0" applyFont="1" applyBorder="1" applyAlignment="1">
      <alignment vertical="center" wrapText="1"/>
    </xf>
    <xf numFmtId="0" fontId="26"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left" vertical="top" wrapText="1"/>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90"/>
  <sheetViews>
    <sheetView tabSelected="1" zoomScale="77" zoomScaleNormal="77" workbookViewId="0">
      <pane ySplit="3" topLeftCell="A79" activePane="bottomLeft" state="frozen"/>
      <selection activeCell="B43" sqref="B43:M43"/>
      <selection pane="bottomLeft" activeCell="J80" sqref="J80"/>
    </sheetView>
  </sheetViews>
  <sheetFormatPr baseColWidth="10" defaultRowHeight="12.75" x14ac:dyDescent="0.2"/>
  <cols>
    <col min="1" max="1" width="3.7109375" customWidth="1"/>
    <col min="2" max="2" width="8.85546875" style="3" customWidth="1"/>
    <col min="3" max="4" width="8.5703125" style="9" customWidth="1"/>
    <col min="5" max="5" width="15.140625" bestFit="1" customWidth="1"/>
    <col min="6" max="6" width="30.28515625" style="10" customWidth="1"/>
    <col min="7" max="7" width="11" customWidth="1"/>
    <col min="8" max="8" width="13" style="11" customWidth="1"/>
    <col min="9" max="9" width="67.5703125" customWidth="1"/>
    <col min="10" max="10" width="15.42578125" customWidth="1"/>
    <col min="11" max="11" width="81.5703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
      <c r="C1" s="1"/>
      <c r="D1" s="1"/>
      <c r="E1" s="1"/>
      <c r="F1" s="1"/>
      <c r="G1" s="1"/>
      <c r="H1" s="1"/>
      <c r="I1" s="1" t="s">
        <v>347</v>
      </c>
      <c r="J1" s="1"/>
      <c r="K1" s="1"/>
    </row>
    <row r="2" spans="2:11" x14ac:dyDescent="0.2">
      <c r="C2" s="4"/>
      <c r="D2" s="4"/>
      <c r="E2" s="5"/>
      <c r="F2" s="6"/>
      <c r="G2" s="7"/>
      <c r="H2" s="5"/>
      <c r="I2" s="6"/>
      <c r="J2" s="8"/>
      <c r="K2" s="6"/>
    </row>
    <row r="3" spans="2:11" ht="30" x14ac:dyDescent="0.2">
      <c r="B3" s="12" t="s">
        <v>0</v>
      </c>
      <c r="C3" s="13" t="s">
        <v>1</v>
      </c>
      <c r="D3" s="13"/>
      <c r="E3" s="14" t="s">
        <v>2</v>
      </c>
      <c r="F3" s="15" t="s">
        <v>3</v>
      </c>
      <c r="G3" s="16" t="s">
        <v>4</v>
      </c>
      <c r="H3" s="14" t="s">
        <v>5</v>
      </c>
      <c r="I3" s="14" t="s">
        <v>6</v>
      </c>
      <c r="J3" s="14" t="s">
        <v>7</v>
      </c>
      <c r="K3" s="14" t="s">
        <v>8</v>
      </c>
    </row>
    <row r="4" spans="2:11" ht="115.5" hidden="1" customHeight="1" x14ac:dyDescent="0.2">
      <c r="B4" s="17">
        <f t="shared" ref="B4:B67" si="0">+G4</f>
        <v>45201</v>
      </c>
      <c r="C4" s="18">
        <v>76</v>
      </c>
      <c r="D4" s="18">
        <v>764980</v>
      </c>
      <c r="E4" s="19" t="s">
        <v>17</v>
      </c>
      <c r="F4" s="20" t="s">
        <v>18</v>
      </c>
      <c r="G4" s="21">
        <v>45201</v>
      </c>
      <c r="H4" s="22" t="s">
        <v>10</v>
      </c>
      <c r="I4" s="23" t="s">
        <v>19</v>
      </c>
      <c r="J4" s="25" t="s">
        <v>20</v>
      </c>
      <c r="K4" s="56" t="s">
        <v>227</v>
      </c>
    </row>
    <row r="5" spans="2:11" ht="71.25" hidden="1" customHeight="1" x14ac:dyDescent="0.2">
      <c r="B5" s="17">
        <f t="shared" si="0"/>
        <v>45201</v>
      </c>
      <c r="C5" s="18">
        <v>76</v>
      </c>
      <c r="D5" s="18">
        <v>769670</v>
      </c>
      <c r="E5" s="19" t="s">
        <v>13</v>
      </c>
      <c r="F5" s="20" t="s">
        <v>14</v>
      </c>
      <c r="G5" s="21">
        <v>45201</v>
      </c>
      <c r="H5" s="22" t="s">
        <v>10</v>
      </c>
      <c r="I5" s="23" t="s">
        <v>15</v>
      </c>
      <c r="J5" s="25" t="s">
        <v>16</v>
      </c>
      <c r="K5" s="56" t="s">
        <v>228</v>
      </c>
    </row>
    <row r="6" spans="2:11" ht="53.25" hidden="1" customHeight="1" x14ac:dyDescent="0.2">
      <c r="B6" s="17">
        <f t="shared" si="0"/>
        <v>45202</v>
      </c>
      <c r="C6" s="18">
        <v>76</v>
      </c>
      <c r="D6" s="18">
        <v>769680</v>
      </c>
      <c r="E6" s="19" t="s">
        <v>21</v>
      </c>
      <c r="F6" s="20" t="s">
        <v>22</v>
      </c>
      <c r="G6" s="21">
        <v>45202</v>
      </c>
      <c r="H6" s="22" t="s">
        <v>10</v>
      </c>
      <c r="I6" s="23" t="s">
        <v>23</v>
      </c>
      <c r="J6" s="25" t="s">
        <v>24</v>
      </c>
      <c r="K6" s="56" t="s">
        <v>229</v>
      </c>
    </row>
    <row r="7" spans="2:11" ht="48" hidden="1" customHeight="1" x14ac:dyDescent="0.2">
      <c r="B7" s="17">
        <f t="shared" si="0"/>
        <v>45204</v>
      </c>
      <c r="C7" s="18">
        <v>76</v>
      </c>
      <c r="D7" s="18">
        <v>769680</v>
      </c>
      <c r="E7" s="19" t="s">
        <v>25</v>
      </c>
      <c r="F7" s="20" t="s">
        <v>22</v>
      </c>
      <c r="G7" s="21">
        <v>45204</v>
      </c>
      <c r="H7" s="22" t="s">
        <v>10</v>
      </c>
      <c r="I7" s="23" t="s">
        <v>26</v>
      </c>
      <c r="J7" s="25" t="s">
        <v>24</v>
      </c>
      <c r="K7" s="56" t="s">
        <v>230</v>
      </c>
    </row>
    <row r="8" spans="2:11" ht="51" hidden="1" x14ac:dyDescent="0.2">
      <c r="B8" s="17">
        <f t="shared" si="0"/>
        <v>45208</v>
      </c>
      <c r="C8" s="18">
        <v>76</v>
      </c>
      <c r="D8" s="18">
        <v>764510</v>
      </c>
      <c r="E8" s="19"/>
      <c r="F8" s="20" t="s">
        <v>27</v>
      </c>
      <c r="G8" s="21">
        <v>45208</v>
      </c>
      <c r="H8" s="22" t="s">
        <v>10</v>
      </c>
      <c r="I8" s="23" t="s">
        <v>62</v>
      </c>
      <c r="J8" s="25" t="s">
        <v>12</v>
      </c>
      <c r="K8" s="56" t="s">
        <v>231</v>
      </c>
    </row>
    <row r="9" spans="2:11" ht="51" hidden="1" x14ac:dyDescent="0.2">
      <c r="B9" s="17">
        <f t="shared" si="0"/>
        <v>45208</v>
      </c>
      <c r="C9" s="18">
        <v>76</v>
      </c>
      <c r="D9" s="18">
        <v>764510</v>
      </c>
      <c r="E9" s="19"/>
      <c r="F9" s="20" t="s">
        <v>27</v>
      </c>
      <c r="G9" s="21">
        <v>45208</v>
      </c>
      <c r="H9" s="22" t="s">
        <v>10</v>
      </c>
      <c r="I9" s="23" t="s">
        <v>62</v>
      </c>
      <c r="J9" s="25" t="s">
        <v>12</v>
      </c>
      <c r="K9" s="56" t="s">
        <v>231</v>
      </c>
    </row>
    <row r="10" spans="2:11" ht="63.75" hidden="1" customHeight="1" x14ac:dyDescent="0.2">
      <c r="B10" s="17">
        <f t="shared" si="0"/>
        <v>45210</v>
      </c>
      <c r="C10" s="18">
        <v>76</v>
      </c>
      <c r="D10" s="18">
        <v>762720</v>
      </c>
      <c r="E10" s="19" t="s">
        <v>28</v>
      </c>
      <c r="F10" s="20" t="s">
        <v>29</v>
      </c>
      <c r="G10" s="21">
        <v>45210</v>
      </c>
      <c r="H10" s="22" t="s">
        <v>10</v>
      </c>
      <c r="I10" s="23" t="s">
        <v>30</v>
      </c>
      <c r="J10" s="25" t="s">
        <v>31</v>
      </c>
      <c r="K10" s="56" t="s">
        <v>232</v>
      </c>
    </row>
    <row r="11" spans="2:11" ht="112.5" hidden="1" customHeight="1" x14ac:dyDescent="0.2">
      <c r="B11" s="17">
        <f t="shared" si="0"/>
        <v>45210</v>
      </c>
      <c r="C11" s="18">
        <v>76</v>
      </c>
      <c r="D11" s="18">
        <v>762540</v>
      </c>
      <c r="E11" s="19" t="s">
        <v>32</v>
      </c>
      <c r="F11" s="20" t="s">
        <v>33</v>
      </c>
      <c r="G11" s="21">
        <v>45210</v>
      </c>
      <c r="H11" s="22" t="s">
        <v>10</v>
      </c>
      <c r="I11" s="23" t="s">
        <v>34</v>
      </c>
      <c r="J11" s="25" t="s">
        <v>35</v>
      </c>
      <c r="K11" s="56" t="s">
        <v>233</v>
      </c>
    </row>
    <row r="12" spans="2:11" ht="236.25" hidden="1" customHeight="1" x14ac:dyDescent="0.2">
      <c r="B12" s="17">
        <f t="shared" si="0"/>
        <v>45212</v>
      </c>
      <c r="C12" s="18">
        <v>76</v>
      </c>
      <c r="D12" s="18">
        <v>767110</v>
      </c>
      <c r="E12" s="19" t="s">
        <v>36</v>
      </c>
      <c r="F12" s="20" t="s">
        <v>37</v>
      </c>
      <c r="G12" s="21">
        <v>45212</v>
      </c>
      <c r="H12" s="22" t="s">
        <v>10</v>
      </c>
      <c r="I12" s="23" t="s">
        <v>38</v>
      </c>
      <c r="J12" s="25" t="s">
        <v>39</v>
      </c>
      <c r="K12" s="56" t="s">
        <v>234</v>
      </c>
    </row>
    <row r="13" spans="2:11" ht="121.5" hidden="1" customHeight="1" x14ac:dyDescent="0.2">
      <c r="B13" s="17">
        <f t="shared" si="0"/>
        <v>45215</v>
      </c>
      <c r="C13" s="18">
        <v>76</v>
      </c>
      <c r="D13" s="18">
        <v>765750</v>
      </c>
      <c r="E13" s="19" t="s">
        <v>40</v>
      </c>
      <c r="F13" s="20" t="s">
        <v>209</v>
      </c>
      <c r="G13" s="21">
        <v>45215</v>
      </c>
      <c r="H13" s="22" t="s">
        <v>10</v>
      </c>
      <c r="I13" s="23" t="s">
        <v>281</v>
      </c>
      <c r="J13" s="25" t="s">
        <v>41</v>
      </c>
      <c r="K13" s="56" t="s">
        <v>235</v>
      </c>
    </row>
    <row r="14" spans="2:11" ht="63" hidden="1" customHeight="1" x14ac:dyDescent="0.2">
      <c r="B14" s="17">
        <f t="shared" si="0"/>
        <v>45215</v>
      </c>
      <c r="C14" s="18">
        <v>76</v>
      </c>
      <c r="D14" s="18">
        <v>764970</v>
      </c>
      <c r="E14" s="19" t="s">
        <v>42</v>
      </c>
      <c r="F14" s="20" t="s">
        <v>43</v>
      </c>
      <c r="G14" s="21">
        <v>45215</v>
      </c>
      <c r="H14" s="22" t="s">
        <v>10</v>
      </c>
      <c r="I14" s="23" t="s">
        <v>44</v>
      </c>
      <c r="J14" s="25" t="s">
        <v>45</v>
      </c>
      <c r="K14" s="56" t="s">
        <v>236</v>
      </c>
    </row>
    <row r="15" spans="2:11" ht="45.75" hidden="1" customHeight="1" x14ac:dyDescent="0.2">
      <c r="B15" s="17">
        <f t="shared" si="0"/>
        <v>45216</v>
      </c>
      <c r="C15" s="18">
        <v>76</v>
      </c>
      <c r="D15" s="18">
        <v>766750</v>
      </c>
      <c r="E15" s="19" t="s">
        <v>11</v>
      </c>
      <c r="F15" s="20" t="s">
        <v>216</v>
      </c>
      <c r="G15" s="21">
        <v>45216</v>
      </c>
      <c r="H15" s="22" t="s">
        <v>10</v>
      </c>
      <c r="I15" s="23" t="s">
        <v>63</v>
      </c>
      <c r="J15" s="25" t="s">
        <v>12</v>
      </c>
      <c r="K15" s="56"/>
    </row>
    <row r="16" spans="2:11" ht="38.25" hidden="1" x14ac:dyDescent="0.2">
      <c r="B16" s="17">
        <f t="shared" si="0"/>
        <v>45222</v>
      </c>
      <c r="C16" s="18">
        <v>76</v>
      </c>
      <c r="D16" s="27">
        <v>763840</v>
      </c>
      <c r="E16" s="24" t="s">
        <v>46</v>
      </c>
      <c r="F16" s="20" t="s">
        <v>47</v>
      </c>
      <c r="G16" s="21">
        <v>45222</v>
      </c>
      <c r="H16" s="22" t="s">
        <v>10</v>
      </c>
      <c r="I16" s="23" t="s">
        <v>48</v>
      </c>
      <c r="J16" s="25" t="s">
        <v>49</v>
      </c>
      <c r="K16" s="56" t="s">
        <v>237</v>
      </c>
    </row>
    <row r="17" spans="2:11" ht="165" hidden="1" customHeight="1" x14ac:dyDescent="0.2">
      <c r="B17" s="26">
        <f>+G17</f>
        <v>45224</v>
      </c>
      <c r="C17" s="18">
        <v>76</v>
      </c>
      <c r="D17" s="18">
        <v>762120</v>
      </c>
      <c r="E17" s="19" t="s">
        <v>50</v>
      </c>
      <c r="F17" s="20" t="s">
        <v>213</v>
      </c>
      <c r="G17" s="21">
        <v>45224</v>
      </c>
      <c r="H17" s="22" t="s">
        <v>10</v>
      </c>
      <c r="I17" s="23" t="s">
        <v>111</v>
      </c>
      <c r="J17" s="25" t="s">
        <v>112</v>
      </c>
      <c r="K17" s="57" t="s">
        <v>238</v>
      </c>
    </row>
    <row r="18" spans="2:11" ht="149.25" hidden="1" customHeight="1" x14ac:dyDescent="0.2">
      <c r="B18" s="17">
        <f t="shared" si="0"/>
        <v>45226</v>
      </c>
      <c r="C18" s="18">
        <v>76</v>
      </c>
      <c r="D18" s="18">
        <v>762170</v>
      </c>
      <c r="E18" s="19" t="s">
        <v>51</v>
      </c>
      <c r="F18" s="20" t="s">
        <v>9</v>
      </c>
      <c r="G18" s="21">
        <v>45226</v>
      </c>
      <c r="H18" s="22" t="s">
        <v>10</v>
      </c>
      <c r="I18" s="23" t="s">
        <v>52</v>
      </c>
      <c r="J18" s="25" t="s">
        <v>53</v>
      </c>
      <c r="K18" s="56" t="s">
        <v>239</v>
      </c>
    </row>
    <row r="19" spans="2:11" ht="102" hidden="1" x14ac:dyDescent="0.2">
      <c r="B19" s="17">
        <f t="shared" si="0"/>
        <v>45229</v>
      </c>
      <c r="C19" s="18">
        <v>76</v>
      </c>
      <c r="D19" s="18">
        <v>769240</v>
      </c>
      <c r="E19" s="18" t="s">
        <v>54</v>
      </c>
      <c r="F19" s="20" t="s">
        <v>55</v>
      </c>
      <c r="G19" s="21">
        <v>45229</v>
      </c>
      <c r="H19" s="22" t="s">
        <v>10</v>
      </c>
      <c r="I19" s="23" t="s">
        <v>56</v>
      </c>
      <c r="J19" s="25" t="s">
        <v>57</v>
      </c>
      <c r="K19" s="56" t="s">
        <v>240</v>
      </c>
    </row>
    <row r="20" spans="2:11" ht="64.5" hidden="1" customHeight="1" thickBot="1" x14ac:dyDescent="0.25">
      <c r="B20" s="34">
        <f t="shared" si="0"/>
        <v>45230</v>
      </c>
      <c r="C20" s="35">
        <v>76</v>
      </c>
      <c r="D20" s="35">
        <v>769340</v>
      </c>
      <c r="E20" s="35" t="s">
        <v>58</v>
      </c>
      <c r="F20" s="36" t="s">
        <v>59</v>
      </c>
      <c r="G20" s="37">
        <v>45230</v>
      </c>
      <c r="H20" s="38" t="s">
        <v>10</v>
      </c>
      <c r="I20" s="39" t="s">
        <v>60</v>
      </c>
      <c r="J20" s="40" t="s">
        <v>61</v>
      </c>
      <c r="K20" s="58" t="s">
        <v>241</v>
      </c>
    </row>
    <row r="21" spans="2:11" ht="60" hidden="1" customHeight="1" x14ac:dyDescent="0.2">
      <c r="B21" s="28">
        <f t="shared" si="0"/>
        <v>45233</v>
      </c>
      <c r="C21" s="27">
        <v>76</v>
      </c>
      <c r="D21" s="27">
        <v>765520</v>
      </c>
      <c r="E21" s="24" t="s">
        <v>64</v>
      </c>
      <c r="F21" s="29" t="s">
        <v>215</v>
      </c>
      <c r="G21" s="30">
        <v>45233</v>
      </c>
      <c r="H21" s="31" t="s">
        <v>10</v>
      </c>
      <c r="I21" s="32" t="s">
        <v>65</v>
      </c>
      <c r="J21" s="33" t="s">
        <v>53</v>
      </c>
      <c r="K21" s="55" t="s">
        <v>242</v>
      </c>
    </row>
    <row r="22" spans="2:11" ht="67.5" hidden="1" customHeight="1" x14ac:dyDescent="0.2">
      <c r="B22" s="26">
        <f t="shared" si="0"/>
        <v>45236</v>
      </c>
      <c r="C22" s="18">
        <v>76</v>
      </c>
      <c r="D22" s="18">
        <v>763070</v>
      </c>
      <c r="E22" s="19" t="s">
        <v>66</v>
      </c>
      <c r="F22" s="20" t="s">
        <v>67</v>
      </c>
      <c r="G22" s="21">
        <v>45236</v>
      </c>
      <c r="H22" s="22" t="s">
        <v>10</v>
      </c>
      <c r="I22" s="23" t="s">
        <v>68</v>
      </c>
      <c r="J22" s="25" t="s">
        <v>35</v>
      </c>
      <c r="K22" s="56" t="s">
        <v>243</v>
      </c>
    </row>
    <row r="23" spans="2:11" ht="44.25" hidden="1" customHeight="1" x14ac:dyDescent="0.2">
      <c r="B23" s="26">
        <f t="shared" si="0"/>
        <v>45237</v>
      </c>
      <c r="C23" s="18">
        <v>76</v>
      </c>
      <c r="D23" s="18">
        <v>767520</v>
      </c>
      <c r="E23" s="19" t="s">
        <v>69</v>
      </c>
      <c r="F23" s="20" t="s">
        <v>70</v>
      </c>
      <c r="G23" s="21">
        <v>45237</v>
      </c>
      <c r="H23" s="22" t="s">
        <v>10</v>
      </c>
      <c r="I23" s="23" t="s">
        <v>71</v>
      </c>
      <c r="J23" s="25" t="s">
        <v>31</v>
      </c>
      <c r="K23" s="56" t="s">
        <v>244</v>
      </c>
    </row>
    <row r="24" spans="2:11" ht="51" hidden="1" x14ac:dyDescent="0.2">
      <c r="B24" s="26">
        <f t="shared" si="0"/>
        <v>45238</v>
      </c>
      <c r="C24" s="18">
        <v>76</v>
      </c>
      <c r="D24" s="18">
        <v>767520</v>
      </c>
      <c r="E24" s="19" t="s">
        <v>72</v>
      </c>
      <c r="F24" s="20" t="s">
        <v>70</v>
      </c>
      <c r="G24" s="21">
        <v>45238</v>
      </c>
      <c r="H24" s="22" t="s">
        <v>10</v>
      </c>
      <c r="I24" s="23" t="s">
        <v>73</v>
      </c>
      <c r="J24" s="25" t="s">
        <v>74</v>
      </c>
      <c r="K24" s="56" t="s">
        <v>245</v>
      </c>
    </row>
    <row r="25" spans="2:11" ht="129" hidden="1" customHeight="1" x14ac:dyDescent="0.2">
      <c r="B25" s="26">
        <f t="shared" ref="B25" si="1">+G25</f>
        <v>45238</v>
      </c>
      <c r="C25" s="18">
        <v>76</v>
      </c>
      <c r="D25" s="18">
        <v>763510</v>
      </c>
      <c r="E25" s="19" t="s">
        <v>75</v>
      </c>
      <c r="F25" s="20" t="s">
        <v>76</v>
      </c>
      <c r="G25" s="21">
        <v>45238</v>
      </c>
      <c r="H25" s="22" t="s">
        <v>10</v>
      </c>
      <c r="I25" s="23" t="s">
        <v>117</v>
      </c>
      <c r="J25" s="25" t="s">
        <v>118</v>
      </c>
      <c r="K25" s="57" t="s">
        <v>246</v>
      </c>
    </row>
    <row r="26" spans="2:11" ht="45" hidden="1" customHeight="1" x14ac:dyDescent="0.2">
      <c r="B26" s="26">
        <f t="shared" si="0"/>
        <v>45239</v>
      </c>
      <c r="C26" s="18">
        <v>76</v>
      </c>
      <c r="D26" s="18">
        <v>762540</v>
      </c>
      <c r="E26" s="19" t="s">
        <v>77</v>
      </c>
      <c r="F26" s="20" t="s">
        <v>33</v>
      </c>
      <c r="G26" s="21">
        <v>45239</v>
      </c>
      <c r="H26" s="22" t="s">
        <v>10</v>
      </c>
      <c r="I26" s="23" t="s">
        <v>78</v>
      </c>
      <c r="J26" s="25" t="s">
        <v>35</v>
      </c>
      <c r="K26" s="56" t="s">
        <v>247</v>
      </c>
    </row>
    <row r="27" spans="2:11" ht="81" hidden="1" customHeight="1" x14ac:dyDescent="0.2">
      <c r="B27" s="26">
        <f t="shared" si="0"/>
        <v>45244</v>
      </c>
      <c r="C27" s="18">
        <v>76</v>
      </c>
      <c r="D27" s="18">
        <v>762170</v>
      </c>
      <c r="E27" s="19" t="s">
        <v>79</v>
      </c>
      <c r="F27" s="20" t="s">
        <v>9</v>
      </c>
      <c r="G27" s="21">
        <v>45244</v>
      </c>
      <c r="H27" s="22" t="s">
        <v>10</v>
      </c>
      <c r="I27" s="23" t="s">
        <v>80</v>
      </c>
      <c r="J27" s="25" t="s">
        <v>81</v>
      </c>
      <c r="K27" s="56" t="s">
        <v>248</v>
      </c>
    </row>
    <row r="28" spans="2:11" ht="54" hidden="1" customHeight="1" x14ac:dyDescent="0.2">
      <c r="B28" s="26">
        <f t="shared" si="0"/>
        <v>45245</v>
      </c>
      <c r="C28" s="18">
        <v>76</v>
      </c>
      <c r="D28" s="18">
        <v>767350</v>
      </c>
      <c r="E28" s="19" t="s">
        <v>82</v>
      </c>
      <c r="F28" s="20" t="s">
        <v>83</v>
      </c>
      <c r="G28" s="21">
        <v>45245</v>
      </c>
      <c r="H28" s="22" t="s">
        <v>10</v>
      </c>
      <c r="I28" s="23" t="s">
        <v>84</v>
      </c>
      <c r="J28" s="25" t="s">
        <v>74</v>
      </c>
      <c r="K28" s="57" t="s">
        <v>249</v>
      </c>
    </row>
    <row r="29" spans="2:11" ht="112.5" hidden="1" customHeight="1" x14ac:dyDescent="0.2">
      <c r="B29" s="26">
        <f t="shared" si="0"/>
        <v>45248</v>
      </c>
      <c r="C29" s="18">
        <v>76</v>
      </c>
      <c r="D29" s="18">
        <v>764760</v>
      </c>
      <c r="E29" s="19" t="s">
        <v>85</v>
      </c>
      <c r="F29" s="20" t="s">
        <v>86</v>
      </c>
      <c r="G29" s="21">
        <v>45248</v>
      </c>
      <c r="H29" s="22" t="s">
        <v>10</v>
      </c>
      <c r="I29" s="23" t="s">
        <v>87</v>
      </c>
      <c r="J29" s="25" t="s">
        <v>88</v>
      </c>
      <c r="K29" s="56" t="s">
        <v>250</v>
      </c>
    </row>
    <row r="30" spans="2:11" ht="58.5" hidden="1" customHeight="1" x14ac:dyDescent="0.2">
      <c r="B30" s="26">
        <f t="shared" si="0"/>
        <v>45254</v>
      </c>
      <c r="C30" s="18">
        <v>76</v>
      </c>
      <c r="D30" s="18">
        <v>761140</v>
      </c>
      <c r="E30" s="19" t="s">
        <v>89</v>
      </c>
      <c r="F30" s="20" t="s">
        <v>90</v>
      </c>
      <c r="G30" s="21">
        <v>45254</v>
      </c>
      <c r="H30" s="22" t="s">
        <v>10</v>
      </c>
      <c r="I30" s="23" t="s">
        <v>91</v>
      </c>
      <c r="J30" s="25" t="s">
        <v>53</v>
      </c>
      <c r="K30" s="56" t="s">
        <v>251</v>
      </c>
    </row>
    <row r="31" spans="2:11" ht="61.5" hidden="1" customHeight="1" x14ac:dyDescent="0.2">
      <c r="B31" s="26">
        <f>+G31</f>
        <v>45254</v>
      </c>
      <c r="C31" s="18">
        <v>76</v>
      </c>
      <c r="D31" s="18">
        <v>766240</v>
      </c>
      <c r="E31" s="19" t="s">
        <v>92</v>
      </c>
      <c r="F31" s="20" t="s">
        <v>93</v>
      </c>
      <c r="G31" s="21">
        <v>45254</v>
      </c>
      <c r="H31" s="22" t="s">
        <v>10</v>
      </c>
      <c r="I31" s="23" t="s">
        <v>98</v>
      </c>
      <c r="J31" s="25" t="s">
        <v>12</v>
      </c>
      <c r="K31" s="57" t="s">
        <v>252</v>
      </c>
    </row>
    <row r="32" spans="2:11" ht="42.75" hidden="1" customHeight="1" x14ac:dyDescent="0.2">
      <c r="B32" s="26">
        <f t="shared" si="0"/>
        <v>45257</v>
      </c>
      <c r="C32" s="18">
        <v>76</v>
      </c>
      <c r="D32" s="18">
        <v>766240</v>
      </c>
      <c r="E32" s="19" t="s">
        <v>94</v>
      </c>
      <c r="F32" s="20" t="s">
        <v>93</v>
      </c>
      <c r="G32" s="21">
        <v>45257</v>
      </c>
      <c r="H32" s="22" t="s">
        <v>10</v>
      </c>
      <c r="I32" s="23" t="s">
        <v>99</v>
      </c>
      <c r="J32" s="25" t="s">
        <v>81</v>
      </c>
      <c r="K32" s="56" t="s">
        <v>253</v>
      </c>
    </row>
    <row r="33" spans="2:11" ht="111.75" hidden="1" customHeight="1" thickBot="1" x14ac:dyDescent="0.25">
      <c r="B33" s="41">
        <f t="shared" si="0"/>
        <v>45259</v>
      </c>
      <c r="C33" s="42">
        <v>76</v>
      </c>
      <c r="D33" s="42">
        <v>767090</v>
      </c>
      <c r="E33" s="43" t="s">
        <v>95</v>
      </c>
      <c r="F33" s="44" t="s">
        <v>96</v>
      </c>
      <c r="G33" s="45">
        <v>45259</v>
      </c>
      <c r="H33" s="46" t="s">
        <v>10</v>
      </c>
      <c r="I33" s="47" t="s">
        <v>100</v>
      </c>
      <c r="J33" s="48" t="s">
        <v>97</v>
      </c>
      <c r="K33" s="59" t="s">
        <v>254</v>
      </c>
    </row>
    <row r="34" spans="2:11" ht="102" hidden="1" customHeight="1" thickTop="1" x14ac:dyDescent="0.2">
      <c r="B34" s="28">
        <f t="shared" si="0"/>
        <v>45265</v>
      </c>
      <c r="C34" s="27">
        <v>76</v>
      </c>
      <c r="D34" s="27">
        <v>767520</v>
      </c>
      <c r="E34" s="24" t="s">
        <v>101</v>
      </c>
      <c r="F34" s="29" t="s">
        <v>70</v>
      </c>
      <c r="G34" s="30">
        <v>45265</v>
      </c>
      <c r="H34" s="31" t="s">
        <v>10</v>
      </c>
      <c r="I34" s="32" t="s">
        <v>102</v>
      </c>
      <c r="J34" s="33" t="s">
        <v>31</v>
      </c>
      <c r="K34" s="55" t="s">
        <v>255</v>
      </c>
    </row>
    <row r="35" spans="2:11" ht="131.25" hidden="1" customHeight="1" x14ac:dyDescent="0.2">
      <c r="B35" s="26">
        <f t="shared" si="0"/>
        <v>45271</v>
      </c>
      <c r="C35" s="18">
        <v>76</v>
      </c>
      <c r="D35" s="18">
        <v>769460</v>
      </c>
      <c r="E35" s="19" t="s">
        <v>103</v>
      </c>
      <c r="F35" s="20" t="s">
        <v>214</v>
      </c>
      <c r="G35" s="21">
        <v>45271</v>
      </c>
      <c r="H35" s="22" t="s">
        <v>10</v>
      </c>
      <c r="I35" s="23" t="s">
        <v>104</v>
      </c>
      <c r="J35" s="25" t="s">
        <v>105</v>
      </c>
      <c r="K35" s="57" t="s">
        <v>256</v>
      </c>
    </row>
    <row r="36" spans="2:11" ht="141" hidden="1" customHeight="1" x14ac:dyDescent="0.2">
      <c r="B36" s="26">
        <f t="shared" si="0"/>
        <v>45279</v>
      </c>
      <c r="C36" s="18">
        <v>76</v>
      </c>
      <c r="D36" s="18">
        <v>764970</v>
      </c>
      <c r="E36" s="19" t="s">
        <v>106</v>
      </c>
      <c r="F36" s="20" t="s">
        <v>43</v>
      </c>
      <c r="G36" s="21">
        <v>45279</v>
      </c>
      <c r="H36" s="22" t="s">
        <v>10</v>
      </c>
      <c r="I36" s="23" t="s">
        <v>107</v>
      </c>
      <c r="J36" s="25" t="s">
        <v>108</v>
      </c>
      <c r="K36" s="57" t="s">
        <v>257</v>
      </c>
    </row>
    <row r="37" spans="2:11" ht="65.25" hidden="1" customHeight="1" x14ac:dyDescent="0.2">
      <c r="B37" s="26">
        <f t="shared" si="0"/>
        <v>45286</v>
      </c>
      <c r="C37" s="18">
        <v>76</v>
      </c>
      <c r="D37" s="18">
        <v>767520</v>
      </c>
      <c r="E37" s="19" t="s">
        <v>109</v>
      </c>
      <c r="F37" s="20" t="s">
        <v>70</v>
      </c>
      <c r="G37" s="21">
        <v>45286</v>
      </c>
      <c r="H37" s="22" t="s">
        <v>10</v>
      </c>
      <c r="I37" s="23" t="s">
        <v>110</v>
      </c>
      <c r="J37" s="25" t="s">
        <v>31</v>
      </c>
      <c r="K37" s="56" t="s">
        <v>258</v>
      </c>
    </row>
    <row r="38" spans="2:11" ht="167.25" hidden="1" customHeight="1" x14ac:dyDescent="0.2">
      <c r="B38" s="26">
        <f>+G38</f>
        <v>45224</v>
      </c>
      <c r="C38" s="18">
        <v>76</v>
      </c>
      <c r="D38" s="18">
        <v>762120</v>
      </c>
      <c r="E38" s="19" t="s">
        <v>50</v>
      </c>
      <c r="F38" s="20" t="s">
        <v>213</v>
      </c>
      <c r="G38" s="21">
        <v>45224</v>
      </c>
      <c r="H38" s="22" t="s">
        <v>10</v>
      </c>
      <c r="I38" s="23" t="s">
        <v>111</v>
      </c>
      <c r="J38" s="25" t="s">
        <v>112</v>
      </c>
      <c r="K38" s="57" t="s">
        <v>238</v>
      </c>
    </row>
    <row r="39" spans="2:11" ht="61.5" hidden="1" customHeight="1" thickBot="1" x14ac:dyDescent="0.25">
      <c r="B39" s="41">
        <f t="shared" si="0"/>
        <v>45286</v>
      </c>
      <c r="C39" s="42">
        <v>76</v>
      </c>
      <c r="D39" s="42">
        <v>761250</v>
      </c>
      <c r="E39" s="43" t="s">
        <v>113</v>
      </c>
      <c r="F39" s="44" t="s">
        <v>114</v>
      </c>
      <c r="G39" s="45">
        <v>45286</v>
      </c>
      <c r="H39" s="46" t="s">
        <v>10</v>
      </c>
      <c r="I39" s="47" t="s">
        <v>115</v>
      </c>
      <c r="J39" s="48" t="s">
        <v>116</v>
      </c>
      <c r="K39" s="60" t="s">
        <v>259</v>
      </c>
    </row>
    <row r="40" spans="2:11" ht="153.75" hidden="1" customHeight="1" thickTop="1" x14ac:dyDescent="0.2">
      <c r="B40" s="28">
        <f t="shared" si="0"/>
        <v>45296</v>
      </c>
      <c r="C40" s="27">
        <v>76</v>
      </c>
      <c r="D40" s="27">
        <v>761300</v>
      </c>
      <c r="E40" s="24" t="s">
        <v>120</v>
      </c>
      <c r="F40" s="29" t="s">
        <v>212</v>
      </c>
      <c r="G40" s="30">
        <v>45296</v>
      </c>
      <c r="H40" s="31" t="s">
        <v>10</v>
      </c>
      <c r="I40" s="32" t="s">
        <v>121</v>
      </c>
      <c r="J40" s="33" t="s">
        <v>122</v>
      </c>
      <c r="K40" s="61" t="s">
        <v>260</v>
      </c>
    </row>
    <row r="41" spans="2:11" ht="81.75" hidden="1" customHeight="1" x14ac:dyDescent="0.2">
      <c r="B41" s="26">
        <f t="shared" si="0"/>
        <v>45299</v>
      </c>
      <c r="C41" s="18">
        <v>76</v>
      </c>
      <c r="D41" s="18">
        <v>762350</v>
      </c>
      <c r="E41" s="19" t="s">
        <v>123</v>
      </c>
      <c r="F41" s="20" t="s">
        <v>124</v>
      </c>
      <c r="G41" s="21">
        <v>45299</v>
      </c>
      <c r="H41" s="22" t="s">
        <v>10</v>
      </c>
      <c r="I41" s="23" t="s">
        <v>125</v>
      </c>
      <c r="J41" s="25" t="s">
        <v>126</v>
      </c>
      <c r="K41" s="56" t="s">
        <v>261</v>
      </c>
    </row>
    <row r="42" spans="2:11" ht="51" hidden="1" x14ac:dyDescent="0.2">
      <c r="B42" s="26">
        <f t="shared" si="0"/>
        <v>45299</v>
      </c>
      <c r="C42" s="18">
        <v>76</v>
      </c>
      <c r="D42" s="18">
        <v>763840</v>
      </c>
      <c r="E42" s="19" t="s">
        <v>127</v>
      </c>
      <c r="F42" s="20" t="s">
        <v>47</v>
      </c>
      <c r="G42" s="21">
        <v>45299</v>
      </c>
      <c r="H42" s="22" t="s">
        <v>10</v>
      </c>
      <c r="I42" s="23" t="s">
        <v>128</v>
      </c>
      <c r="J42" s="25" t="s">
        <v>49</v>
      </c>
      <c r="K42" s="57" t="s">
        <v>262</v>
      </c>
    </row>
    <row r="43" spans="2:11" ht="72.75" hidden="1" customHeight="1" x14ac:dyDescent="0.2">
      <c r="B43" s="26">
        <f t="shared" si="0"/>
        <v>45299</v>
      </c>
      <c r="C43" s="18">
        <v>76</v>
      </c>
      <c r="D43" s="18">
        <v>760570</v>
      </c>
      <c r="E43" s="19" t="s">
        <v>129</v>
      </c>
      <c r="F43" s="20" t="s">
        <v>119</v>
      </c>
      <c r="G43" s="21">
        <v>45299</v>
      </c>
      <c r="H43" s="22" t="s">
        <v>10</v>
      </c>
      <c r="I43" s="23" t="s">
        <v>130</v>
      </c>
      <c r="J43" s="25" t="s">
        <v>131</v>
      </c>
      <c r="K43" s="56" t="s">
        <v>263</v>
      </c>
    </row>
    <row r="44" spans="2:11" ht="70.5" hidden="1" customHeight="1" x14ac:dyDescent="0.2">
      <c r="B44" s="26">
        <f t="shared" si="0"/>
        <v>45299</v>
      </c>
      <c r="C44" s="18">
        <v>76</v>
      </c>
      <c r="D44" s="18">
        <v>762590</v>
      </c>
      <c r="E44" s="19" t="s">
        <v>132</v>
      </c>
      <c r="F44" s="20" t="s">
        <v>133</v>
      </c>
      <c r="G44" s="21">
        <v>45299</v>
      </c>
      <c r="H44" s="22" t="s">
        <v>10</v>
      </c>
      <c r="I44" s="23" t="s">
        <v>134</v>
      </c>
      <c r="J44" s="25" t="s">
        <v>35</v>
      </c>
      <c r="K44" s="56" t="s">
        <v>264</v>
      </c>
    </row>
    <row r="45" spans="2:11" ht="51" hidden="1" x14ac:dyDescent="0.2">
      <c r="B45" s="26">
        <f t="shared" si="0"/>
        <v>45299</v>
      </c>
      <c r="C45" s="18">
        <v>76</v>
      </c>
      <c r="D45" s="18">
        <v>764980</v>
      </c>
      <c r="E45" s="19" t="s">
        <v>135</v>
      </c>
      <c r="F45" s="20" t="s">
        <v>18</v>
      </c>
      <c r="G45" s="21">
        <v>45299</v>
      </c>
      <c r="H45" s="22" t="s">
        <v>10</v>
      </c>
      <c r="I45" s="23" t="s">
        <v>136</v>
      </c>
      <c r="J45" s="25" t="s">
        <v>137</v>
      </c>
      <c r="K45" s="56" t="s">
        <v>265</v>
      </c>
    </row>
    <row r="46" spans="2:11" ht="85.5" hidden="1" customHeight="1" x14ac:dyDescent="0.2">
      <c r="B46" s="26">
        <f t="shared" si="0"/>
        <v>45300</v>
      </c>
      <c r="C46" s="18">
        <v>76</v>
      </c>
      <c r="D46" s="18">
        <v>769240</v>
      </c>
      <c r="E46" s="19" t="s">
        <v>138</v>
      </c>
      <c r="F46" s="20" t="s">
        <v>55</v>
      </c>
      <c r="G46" s="21">
        <v>45300</v>
      </c>
      <c r="H46" s="22" t="s">
        <v>10</v>
      </c>
      <c r="I46" s="23" t="s">
        <v>139</v>
      </c>
      <c r="J46" s="25" t="s">
        <v>140</v>
      </c>
      <c r="K46" s="56" t="s">
        <v>266</v>
      </c>
    </row>
    <row r="47" spans="2:11" ht="51" hidden="1" x14ac:dyDescent="0.2">
      <c r="B47" s="26">
        <f t="shared" si="0"/>
        <v>45300</v>
      </c>
      <c r="C47" s="18">
        <v>76</v>
      </c>
      <c r="D47" s="18">
        <v>769240</v>
      </c>
      <c r="E47" s="19" t="s">
        <v>141</v>
      </c>
      <c r="F47" s="20" t="s">
        <v>55</v>
      </c>
      <c r="G47" s="21">
        <v>45300</v>
      </c>
      <c r="H47" s="22" t="s">
        <v>10</v>
      </c>
      <c r="I47" s="23" t="s">
        <v>142</v>
      </c>
      <c r="J47" s="25" t="s">
        <v>140</v>
      </c>
      <c r="K47" s="56" t="s">
        <v>267</v>
      </c>
    </row>
    <row r="48" spans="2:11" ht="54" hidden="1" customHeight="1" x14ac:dyDescent="0.2">
      <c r="B48" s="26">
        <f t="shared" si="0"/>
        <v>45300</v>
      </c>
      <c r="C48" s="18">
        <v>76</v>
      </c>
      <c r="D48" s="18">
        <v>769670</v>
      </c>
      <c r="E48" s="19" t="s">
        <v>143</v>
      </c>
      <c r="F48" s="20" t="s">
        <v>14</v>
      </c>
      <c r="G48" s="21">
        <v>45300</v>
      </c>
      <c r="H48" s="22" t="s">
        <v>10</v>
      </c>
      <c r="I48" s="23" t="s">
        <v>144</v>
      </c>
      <c r="J48" s="25" t="s">
        <v>16</v>
      </c>
      <c r="K48" s="56" t="s">
        <v>268</v>
      </c>
    </row>
    <row r="49" spans="2:11" ht="67.5" hidden="1" customHeight="1" x14ac:dyDescent="0.2">
      <c r="B49" s="26">
        <f t="shared" si="0"/>
        <v>45302</v>
      </c>
      <c r="C49" s="18">
        <v>76</v>
      </c>
      <c r="D49" s="18">
        <v>769280</v>
      </c>
      <c r="E49" s="19" t="s">
        <v>145</v>
      </c>
      <c r="F49" s="20" t="s">
        <v>146</v>
      </c>
      <c r="G49" s="21">
        <v>45302</v>
      </c>
      <c r="H49" s="22" t="s">
        <v>10</v>
      </c>
      <c r="I49" s="23" t="s">
        <v>147</v>
      </c>
      <c r="J49" s="25" t="s">
        <v>148</v>
      </c>
      <c r="K49" s="57" t="s">
        <v>269</v>
      </c>
    </row>
    <row r="50" spans="2:11" ht="84" hidden="1" customHeight="1" x14ac:dyDescent="0.2">
      <c r="B50" s="26">
        <f t="shared" si="0"/>
        <v>45303</v>
      </c>
      <c r="C50" s="18">
        <v>76</v>
      </c>
      <c r="D50" s="18">
        <v>764840</v>
      </c>
      <c r="E50" s="19" t="s">
        <v>149</v>
      </c>
      <c r="F50" s="20" t="s">
        <v>150</v>
      </c>
      <c r="G50" s="21">
        <v>45303</v>
      </c>
      <c r="H50" s="22" t="s">
        <v>10</v>
      </c>
      <c r="I50" s="23" t="s">
        <v>151</v>
      </c>
      <c r="J50" s="25" t="s">
        <v>152</v>
      </c>
      <c r="K50" s="62" t="s">
        <v>270</v>
      </c>
    </row>
    <row r="51" spans="2:11" ht="51" hidden="1" x14ac:dyDescent="0.2">
      <c r="B51" s="26">
        <f t="shared" si="0"/>
        <v>45306</v>
      </c>
      <c r="C51" s="18">
        <v>76</v>
      </c>
      <c r="D51" s="18">
        <v>767890</v>
      </c>
      <c r="E51" s="19" t="s">
        <v>153</v>
      </c>
      <c r="F51" s="20" t="s">
        <v>154</v>
      </c>
      <c r="G51" s="21">
        <v>45306</v>
      </c>
      <c r="H51" s="22" t="s">
        <v>10</v>
      </c>
      <c r="I51" s="23" t="s">
        <v>155</v>
      </c>
      <c r="J51" s="25" t="s">
        <v>16</v>
      </c>
      <c r="K51" s="56" t="s">
        <v>271</v>
      </c>
    </row>
    <row r="52" spans="2:11" ht="89.25" hidden="1" x14ac:dyDescent="0.2">
      <c r="B52" s="26">
        <f t="shared" si="0"/>
        <v>45306</v>
      </c>
      <c r="C52" s="18">
        <v>76</v>
      </c>
      <c r="D52" s="18">
        <v>764840</v>
      </c>
      <c r="E52" s="19" t="s">
        <v>156</v>
      </c>
      <c r="F52" s="20" t="s">
        <v>150</v>
      </c>
      <c r="G52" s="21">
        <v>45306</v>
      </c>
      <c r="H52" s="22" t="s">
        <v>10</v>
      </c>
      <c r="I52" s="23" t="s">
        <v>157</v>
      </c>
      <c r="J52" s="25" t="s">
        <v>158</v>
      </c>
      <c r="K52" s="56" t="s">
        <v>272</v>
      </c>
    </row>
    <row r="53" spans="2:11" ht="85.5" hidden="1" customHeight="1" x14ac:dyDescent="0.2">
      <c r="B53" s="26">
        <f t="shared" si="0"/>
        <v>45308</v>
      </c>
      <c r="C53" s="18">
        <v>76</v>
      </c>
      <c r="D53" s="18">
        <v>762170</v>
      </c>
      <c r="E53" s="19" t="s">
        <v>159</v>
      </c>
      <c r="F53" s="20" t="s">
        <v>160</v>
      </c>
      <c r="G53" s="21">
        <v>45308</v>
      </c>
      <c r="H53" s="22" t="s">
        <v>10</v>
      </c>
      <c r="I53" s="23" t="s">
        <v>161</v>
      </c>
      <c r="J53" s="25" t="s">
        <v>162</v>
      </c>
      <c r="K53" s="56" t="s">
        <v>273</v>
      </c>
    </row>
    <row r="54" spans="2:11" ht="76.5" hidden="1" x14ac:dyDescent="0.2">
      <c r="B54" s="26">
        <f t="shared" si="0"/>
        <v>45308</v>
      </c>
      <c r="C54" s="18">
        <v>76</v>
      </c>
      <c r="D54" s="18">
        <v>762760</v>
      </c>
      <c r="E54" s="19" t="s">
        <v>163</v>
      </c>
      <c r="F54" s="20" t="s">
        <v>164</v>
      </c>
      <c r="G54" s="21">
        <v>45308</v>
      </c>
      <c r="H54" s="22" t="s">
        <v>10</v>
      </c>
      <c r="I54" s="23" t="s">
        <v>165</v>
      </c>
      <c r="J54" s="25" t="s">
        <v>116</v>
      </c>
      <c r="K54" s="57" t="s">
        <v>274</v>
      </c>
    </row>
    <row r="55" spans="2:11" ht="76.5" hidden="1" x14ac:dyDescent="0.2">
      <c r="B55" s="26">
        <f t="shared" si="0"/>
        <v>45310</v>
      </c>
      <c r="C55" s="18">
        <v>76</v>
      </c>
      <c r="D55" s="18">
        <v>760850</v>
      </c>
      <c r="E55" s="49" t="s">
        <v>166</v>
      </c>
      <c r="F55" s="20" t="s">
        <v>211</v>
      </c>
      <c r="G55" s="21">
        <v>45310</v>
      </c>
      <c r="H55" s="22" t="s">
        <v>10</v>
      </c>
      <c r="I55" s="23" t="s">
        <v>167</v>
      </c>
      <c r="J55" s="25" t="s">
        <v>168</v>
      </c>
      <c r="K55" s="57" t="s">
        <v>275</v>
      </c>
    </row>
    <row r="56" spans="2:11" ht="88.5" hidden="1" customHeight="1" x14ac:dyDescent="0.2">
      <c r="B56" s="26">
        <f t="shared" si="0"/>
        <v>45313</v>
      </c>
      <c r="C56" s="18">
        <v>76</v>
      </c>
      <c r="D56" s="18">
        <v>762540</v>
      </c>
      <c r="E56" s="19" t="s">
        <v>169</v>
      </c>
      <c r="F56" s="20" t="s">
        <v>33</v>
      </c>
      <c r="G56" s="21">
        <v>45313</v>
      </c>
      <c r="H56" s="22" t="s">
        <v>10</v>
      </c>
      <c r="I56" s="23" t="s">
        <v>170</v>
      </c>
      <c r="J56" s="25" t="s">
        <v>35</v>
      </c>
      <c r="K56" s="56" t="s">
        <v>276</v>
      </c>
    </row>
    <row r="57" spans="2:11" ht="76.5" hidden="1" x14ac:dyDescent="0.2">
      <c r="B57" s="26">
        <f t="shared" si="0"/>
        <v>45313</v>
      </c>
      <c r="C57" s="18">
        <v>76</v>
      </c>
      <c r="D57" s="18">
        <v>764980</v>
      </c>
      <c r="E57" s="19" t="s">
        <v>171</v>
      </c>
      <c r="F57" s="20" t="s">
        <v>18</v>
      </c>
      <c r="G57" s="21">
        <v>45313</v>
      </c>
      <c r="H57" s="22" t="s">
        <v>10</v>
      </c>
      <c r="I57" s="23" t="s">
        <v>172</v>
      </c>
      <c r="J57" s="25" t="s">
        <v>137</v>
      </c>
      <c r="K57" s="56" t="s">
        <v>277</v>
      </c>
    </row>
    <row r="58" spans="2:11" ht="51.75" hidden="1" customHeight="1" x14ac:dyDescent="0.2">
      <c r="B58" s="26">
        <f t="shared" si="0"/>
        <v>45315</v>
      </c>
      <c r="C58" s="18">
        <v>76</v>
      </c>
      <c r="D58" s="18">
        <v>765750</v>
      </c>
      <c r="E58" s="19" t="s">
        <v>173</v>
      </c>
      <c r="F58" s="20" t="s">
        <v>209</v>
      </c>
      <c r="G58" s="21">
        <v>45315</v>
      </c>
      <c r="H58" s="22" t="s">
        <v>10</v>
      </c>
      <c r="I58" s="23" t="s">
        <v>174</v>
      </c>
      <c r="J58" s="25" t="s">
        <v>158</v>
      </c>
      <c r="K58" s="56" t="s">
        <v>278</v>
      </c>
    </row>
    <row r="59" spans="2:11" ht="48.75" hidden="1" customHeight="1" x14ac:dyDescent="0.2">
      <c r="B59" s="26">
        <f t="shared" si="0"/>
        <v>45315</v>
      </c>
      <c r="C59" s="18">
        <v>76</v>
      </c>
      <c r="D59" s="18">
        <v>769630</v>
      </c>
      <c r="E59" s="19" t="s">
        <v>175</v>
      </c>
      <c r="F59" s="20" t="s">
        <v>210</v>
      </c>
      <c r="G59" s="21">
        <v>45315</v>
      </c>
      <c r="H59" s="22" t="s">
        <v>10</v>
      </c>
      <c r="I59" s="23" t="s">
        <v>176</v>
      </c>
      <c r="J59" s="25" t="s">
        <v>158</v>
      </c>
      <c r="K59" s="56" t="s">
        <v>279</v>
      </c>
    </row>
    <row r="60" spans="2:11" ht="117.75" hidden="1" customHeight="1" thickBot="1" x14ac:dyDescent="0.25">
      <c r="B60" s="41">
        <f t="shared" si="0"/>
        <v>45315</v>
      </c>
      <c r="C60" s="42">
        <v>76</v>
      </c>
      <c r="D60" s="42">
        <v>764510</v>
      </c>
      <c r="E60" s="43" t="s">
        <v>177</v>
      </c>
      <c r="F60" s="44" t="s">
        <v>27</v>
      </c>
      <c r="G60" s="45">
        <v>45315</v>
      </c>
      <c r="H60" s="46" t="s">
        <v>10</v>
      </c>
      <c r="I60" s="47" t="s">
        <v>178</v>
      </c>
      <c r="J60" s="48" t="s">
        <v>179</v>
      </c>
      <c r="K60" s="59" t="s">
        <v>280</v>
      </c>
    </row>
    <row r="61" spans="2:11" ht="58.5" hidden="1" customHeight="1" x14ac:dyDescent="0.2">
      <c r="B61" s="28">
        <f t="shared" si="0"/>
        <v>45339</v>
      </c>
      <c r="C61" s="27">
        <v>76</v>
      </c>
      <c r="D61" s="50">
        <v>760570</v>
      </c>
      <c r="E61" s="24" t="s">
        <v>180</v>
      </c>
      <c r="F61" s="29" t="s">
        <v>119</v>
      </c>
      <c r="G61" s="51">
        <v>45339</v>
      </c>
      <c r="H61" s="31" t="s">
        <v>10</v>
      </c>
      <c r="I61" s="32" t="s">
        <v>181</v>
      </c>
      <c r="J61" s="33" t="s">
        <v>131</v>
      </c>
      <c r="K61" s="55" t="s">
        <v>217</v>
      </c>
    </row>
    <row r="62" spans="2:11" ht="62.25" hidden="1" customHeight="1" x14ac:dyDescent="0.2">
      <c r="B62" s="26">
        <f t="shared" si="0"/>
        <v>45348</v>
      </c>
      <c r="C62" s="18">
        <v>76</v>
      </c>
      <c r="D62" s="52">
        <v>760570</v>
      </c>
      <c r="E62" s="19" t="s">
        <v>182</v>
      </c>
      <c r="F62" s="20" t="s">
        <v>119</v>
      </c>
      <c r="G62" s="53">
        <v>45348</v>
      </c>
      <c r="H62" s="22" t="s">
        <v>10</v>
      </c>
      <c r="I62" s="23" t="s">
        <v>183</v>
      </c>
      <c r="J62" s="25" t="s">
        <v>131</v>
      </c>
      <c r="K62" s="56" t="s">
        <v>218</v>
      </c>
    </row>
    <row r="63" spans="2:11" ht="54.75" hidden="1" customHeight="1" x14ac:dyDescent="0.2">
      <c r="B63" s="26">
        <f t="shared" si="0"/>
        <v>45327</v>
      </c>
      <c r="C63" s="18">
        <v>76</v>
      </c>
      <c r="D63" s="52">
        <v>760430</v>
      </c>
      <c r="E63" s="19" t="s">
        <v>184</v>
      </c>
      <c r="F63" s="54" t="s">
        <v>185</v>
      </c>
      <c r="G63" s="53">
        <v>45327</v>
      </c>
      <c r="H63" s="22" t="s">
        <v>10</v>
      </c>
      <c r="I63" s="23" t="s">
        <v>186</v>
      </c>
      <c r="J63" s="25" t="s">
        <v>187</v>
      </c>
      <c r="K63" s="56" t="s">
        <v>219</v>
      </c>
    </row>
    <row r="64" spans="2:11" ht="48" hidden="1" customHeight="1" x14ac:dyDescent="0.2">
      <c r="B64" s="26">
        <f t="shared" si="0"/>
        <v>45338</v>
      </c>
      <c r="C64" s="18">
        <v>76</v>
      </c>
      <c r="D64" s="52">
        <v>763070</v>
      </c>
      <c r="E64" s="19" t="s">
        <v>188</v>
      </c>
      <c r="F64" s="20" t="s">
        <v>67</v>
      </c>
      <c r="G64" s="53">
        <v>45338</v>
      </c>
      <c r="H64" s="22" t="s">
        <v>10</v>
      </c>
      <c r="I64" s="23" t="s">
        <v>189</v>
      </c>
      <c r="J64" s="25" t="s">
        <v>35</v>
      </c>
      <c r="K64" s="56" t="s">
        <v>220</v>
      </c>
    </row>
    <row r="65" spans="2:11" ht="99.75" hidden="1" customHeight="1" x14ac:dyDescent="0.2">
      <c r="B65" s="26">
        <f t="shared" si="0"/>
        <v>45335</v>
      </c>
      <c r="C65" s="18">
        <v>76</v>
      </c>
      <c r="D65" s="52">
        <v>769240</v>
      </c>
      <c r="E65" s="19" t="s">
        <v>190</v>
      </c>
      <c r="F65" s="29" t="s">
        <v>55</v>
      </c>
      <c r="G65" s="53">
        <v>45335</v>
      </c>
      <c r="H65" s="22" t="s">
        <v>10</v>
      </c>
      <c r="I65" s="23" t="s">
        <v>191</v>
      </c>
      <c r="J65" s="25" t="s">
        <v>192</v>
      </c>
      <c r="K65" s="57" t="s">
        <v>221</v>
      </c>
    </row>
    <row r="66" spans="2:11" ht="151.5" hidden="1" customHeight="1" x14ac:dyDescent="0.2">
      <c r="B66" s="26">
        <f t="shared" si="0"/>
        <v>45345</v>
      </c>
      <c r="C66" s="18">
        <v>76</v>
      </c>
      <c r="D66" s="52">
        <v>763940</v>
      </c>
      <c r="E66" s="19" t="s">
        <v>193</v>
      </c>
      <c r="F66" s="20" t="s">
        <v>194</v>
      </c>
      <c r="G66" s="53">
        <v>45345</v>
      </c>
      <c r="H66" s="22" t="s">
        <v>10</v>
      </c>
      <c r="I66" s="23" t="s">
        <v>195</v>
      </c>
      <c r="J66" s="25" t="s">
        <v>196</v>
      </c>
      <c r="K66" s="56" t="s">
        <v>222</v>
      </c>
    </row>
    <row r="67" spans="2:11" ht="53.25" hidden="1" customHeight="1" x14ac:dyDescent="0.2">
      <c r="B67" s="26">
        <f t="shared" si="0"/>
        <v>45348</v>
      </c>
      <c r="C67" s="18">
        <v>76</v>
      </c>
      <c r="D67" s="52">
        <v>764950</v>
      </c>
      <c r="E67" s="19" t="s">
        <v>197</v>
      </c>
      <c r="F67" s="20" t="s">
        <v>198</v>
      </c>
      <c r="G67" s="53">
        <v>45348</v>
      </c>
      <c r="H67" s="22" t="s">
        <v>10</v>
      </c>
      <c r="I67" s="23" t="s">
        <v>199</v>
      </c>
      <c r="J67" s="25" t="s">
        <v>131</v>
      </c>
      <c r="K67" s="56" t="s">
        <v>223</v>
      </c>
    </row>
    <row r="68" spans="2:11" ht="76.5" hidden="1" customHeight="1" x14ac:dyDescent="0.2">
      <c r="B68" s="26">
        <f t="shared" ref="B68:B89" si="2">+G68</f>
        <v>45343</v>
      </c>
      <c r="C68" s="18">
        <v>76</v>
      </c>
      <c r="D68" s="52">
        <v>764970</v>
      </c>
      <c r="E68" s="19" t="s">
        <v>200</v>
      </c>
      <c r="F68" s="20" t="s">
        <v>43</v>
      </c>
      <c r="G68" s="53">
        <v>45343</v>
      </c>
      <c r="H68" s="22" t="s">
        <v>10</v>
      </c>
      <c r="I68" s="23" t="s">
        <v>201</v>
      </c>
      <c r="J68" s="25" t="s">
        <v>45</v>
      </c>
      <c r="K68" s="56" t="s">
        <v>224</v>
      </c>
    </row>
    <row r="69" spans="2:11" ht="83.25" hidden="1" customHeight="1" x14ac:dyDescent="0.2">
      <c r="B69" s="26">
        <f t="shared" si="2"/>
        <v>45329</v>
      </c>
      <c r="C69" s="18">
        <v>76</v>
      </c>
      <c r="D69" s="52">
        <v>769300</v>
      </c>
      <c r="E69" s="19" t="s">
        <v>202</v>
      </c>
      <c r="F69" s="20" t="s">
        <v>203</v>
      </c>
      <c r="G69" s="53">
        <v>45329</v>
      </c>
      <c r="H69" s="22" t="s">
        <v>10</v>
      </c>
      <c r="I69" s="23" t="s">
        <v>204</v>
      </c>
      <c r="J69" s="25" t="s">
        <v>205</v>
      </c>
      <c r="K69" s="56" t="s">
        <v>225</v>
      </c>
    </row>
    <row r="70" spans="2:11" ht="74.25" hidden="1" customHeight="1" thickBot="1" x14ac:dyDescent="0.25">
      <c r="B70" s="41">
        <f t="shared" si="2"/>
        <v>45327</v>
      </c>
      <c r="C70" s="42">
        <v>76</v>
      </c>
      <c r="D70" s="70">
        <v>765500</v>
      </c>
      <c r="E70" s="43" t="s">
        <v>206</v>
      </c>
      <c r="F70" s="44" t="s">
        <v>207</v>
      </c>
      <c r="G70" s="75">
        <v>45327</v>
      </c>
      <c r="H70" s="46" t="s">
        <v>10</v>
      </c>
      <c r="I70" s="47" t="s">
        <v>208</v>
      </c>
      <c r="J70" s="48" t="s">
        <v>187</v>
      </c>
      <c r="K70" s="59" t="s">
        <v>226</v>
      </c>
    </row>
    <row r="71" spans="2:11" ht="48" x14ac:dyDescent="0.2">
      <c r="B71" s="28">
        <f t="shared" si="2"/>
        <v>45355</v>
      </c>
      <c r="C71" s="27">
        <v>76</v>
      </c>
      <c r="D71" s="50">
        <f>VLOOKUP(F71,'[1]Chantier La Poste'!$B$2:$C$918,2,FALSE)</f>
        <v>762720</v>
      </c>
      <c r="E71" s="19" t="s">
        <v>282</v>
      </c>
      <c r="F71" s="72" t="s">
        <v>29</v>
      </c>
      <c r="G71" s="73">
        <v>45355</v>
      </c>
      <c r="H71" s="74" t="s">
        <v>10</v>
      </c>
      <c r="I71" s="32" t="s">
        <v>283</v>
      </c>
      <c r="J71" s="33" t="s">
        <v>31</v>
      </c>
      <c r="K71" s="64" t="s">
        <v>284</v>
      </c>
    </row>
    <row r="72" spans="2:11" ht="36" x14ac:dyDescent="0.2">
      <c r="B72" s="28">
        <f t="shared" si="2"/>
        <v>45355</v>
      </c>
      <c r="C72" s="27">
        <v>76</v>
      </c>
      <c r="D72" s="50">
        <f>VLOOKUP(F72,'[1]Chantier La Poste'!$B$2:$C$918,2,FALSE)</f>
        <v>767350</v>
      </c>
      <c r="E72" s="19" t="s">
        <v>285</v>
      </c>
      <c r="F72" s="54" t="s">
        <v>83</v>
      </c>
      <c r="G72" s="63">
        <v>45355</v>
      </c>
      <c r="H72" s="22" t="s">
        <v>10</v>
      </c>
      <c r="I72" s="32" t="s">
        <v>286</v>
      </c>
      <c r="J72" s="33" t="s">
        <v>31</v>
      </c>
      <c r="K72" s="64" t="s">
        <v>287</v>
      </c>
    </row>
    <row r="73" spans="2:11" ht="60" x14ac:dyDescent="0.2">
      <c r="B73" s="26">
        <f t="shared" si="2"/>
        <v>45358</v>
      </c>
      <c r="C73" s="18">
        <v>76</v>
      </c>
      <c r="D73" s="66">
        <f>VLOOKUP(F73,'[1]Chantier La Poste'!$B$2:$C$918,2,FALSE)</f>
        <v>762120</v>
      </c>
      <c r="E73" s="19" t="s">
        <v>288</v>
      </c>
      <c r="F73" s="67" t="s">
        <v>213</v>
      </c>
      <c r="G73" s="21">
        <v>45358</v>
      </c>
      <c r="H73" s="22" t="s">
        <v>10</v>
      </c>
      <c r="I73" s="23" t="s">
        <v>289</v>
      </c>
      <c r="J73" s="25" t="s">
        <v>290</v>
      </c>
      <c r="K73" s="65" t="s">
        <v>291</v>
      </c>
    </row>
    <row r="74" spans="2:11" ht="60" x14ac:dyDescent="0.2">
      <c r="B74" s="26">
        <f t="shared" si="2"/>
        <v>45358</v>
      </c>
      <c r="C74" s="18">
        <v>76</v>
      </c>
      <c r="D74" s="52">
        <f>VLOOKUP(F74,'[1]Chantier La Poste'!$B$2:$C$918,2,FALSE)</f>
        <v>762120</v>
      </c>
      <c r="E74" s="19" t="s">
        <v>292</v>
      </c>
      <c r="F74" s="67" t="s">
        <v>213</v>
      </c>
      <c r="G74" s="21">
        <v>45358</v>
      </c>
      <c r="H74" s="22" t="s">
        <v>10</v>
      </c>
      <c r="I74" s="23" t="s">
        <v>293</v>
      </c>
      <c r="J74" s="25" t="s">
        <v>290</v>
      </c>
      <c r="K74" s="68" t="s">
        <v>294</v>
      </c>
    </row>
    <row r="75" spans="2:11" ht="216.75" hidden="1" x14ac:dyDescent="0.2">
      <c r="B75" s="69">
        <f t="shared" si="2"/>
        <v>45345</v>
      </c>
      <c r="C75" s="18">
        <v>76</v>
      </c>
      <c r="D75" s="52"/>
      <c r="E75" s="19" t="s">
        <v>193</v>
      </c>
      <c r="F75" s="20" t="s">
        <v>194</v>
      </c>
      <c r="G75" s="53">
        <v>45345</v>
      </c>
      <c r="H75" s="22" t="s">
        <v>10</v>
      </c>
      <c r="I75" s="23" t="s">
        <v>295</v>
      </c>
      <c r="J75" s="25" t="s">
        <v>296</v>
      </c>
      <c r="K75" s="68" t="s">
        <v>297</v>
      </c>
    </row>
    <row r="76" spans="2:11" ht="89.25" x14ac:dyDescent="0.2">
      <c r="B76" s="26">
        <f t="shared" si="2"/>
        <v>45364</v>
      </c>
      <c r="C76" s="18">
        <v>76</v>
      </c>
      <c r="D76" s="52">
        <f>VLOOKUP(F76,'[1]Chantier La Poste'!$B$2:$C$918,2,FALSE)</f>
        <v>764980</v>
      </c>
      <c r="E76" s="19" t="s">
        <v>298</v>
      </c>
      <c r="F76" s="20" t="s">
        <v>18</v>
      </c>
      <c r="G76" s="21">
        <v>45364</v>
      </c>
      <c r="H76" s="22" t="s">
        <v>10</v>
      </c>
      <c r="I76" s="23" t="s">
        <v>299</v>
      </c>
      <c r="J76" s="25" t="s">
        <v>300</v>
      </c>
      <c r="K76" s="65" t="s">
        <v>301</v>
      </c>
    </row>
    <row r="77" spans="2:11" ht="63.75" x14ac:dyDescent="0.2">
      <c r="B77" s="26">
        <f t="shared" si="2"/>
        <v>45364</v>
      </c>
      <c r="C77" s="18">
        <v>76</v>
      </c>
      <c r="D77" s="52">
        <f>VLOOKUP(F77,'[1]Chantier La Poste'!$B$2:$C$918,2,FALSE)</f>
        <v>762310</v>
      </c>
      <c r="E77" s="19" t="s">
        <v>302</v>
      </c>
      <c r="F77" s="20" t="s">
        <v>303</v>
      </c>
      <c r="G77" s="21">
        <v>45364</v>
      </c>
      <c r="H77" s="22" t="s">
        <v>10</v>
      </c>
      <c r="I77" s="23" t="s">
        <v>304</v>
      </c>
      <c r="J77" s="25" t="s">
        <v>305</v>
      </c>
      <c r="K77" s="65" t="s">
        <v>306</v>
      </c>
    </row>
    <row r="78" spans="2:11" ht="48" x14ac:dyDescent="0.2">
      <c r="B78" s="26">
        <f t="shared" si="2"/>
        <v>45370</v>
      </c>
      <c r="C78" s="18">
        <v>76</v>
      </c>
      <c r="D78" s="52">
        <f>VLOOKUP(F78,'[1]Chantier La Poste'!$B$2:$C$918,2,FALSE)</f>
        <v>767890</v>
      </c>
      <c r="E78" s="19" t="s">
        <v>307</v>
      </c>
      <c r="F78" s="20" t="s">
        <v>154</v>
      </c>
      <c r="G78" s="21">
        <v>45370</v>
      </c>
      <c r="H78" s="22" t="s">
        <v>10</v>
      </c>
      <c r="I78" s="23" t="s">
        <v>308</v>
      </c>
      <c r="J78" s="25" t="s">
        <v>16</v>
      </c>
      <c r="K78" s="65" t="s">
        <v>309</v>
      </c>
    </row>
    <row r="79" spans="2:11" ht="153" x14ac:dyDescent="0.2">
      <c r="B79" s="26">
        <f t="shared" si="2"/>
        <v>45370</v>
      </c>
      <c r="C79" s="18">
        <v>76</v>
      </c>
      <c r="D79" s="52">
        <f>VLOOKUP(F79,'[1]Chantier La Poste'!$B$2:$C$918,2,FALSE)</f>
        <v>762760</v>
      </c>
      <c r="E79" s="19" t="s">
        <v>310</v>
      </c>
      <c r="F79" s="20" t="s">
        <v>164</v>
      </c>
      <c r="G79" s="21">
        <v>45370</v>
      </c>
      <c r="H79" s="22" t="s">
        <v>10</v>
      </c>
      <c r="I79" s="23" t="s">
        <v>311</v>
      </c>
      <c r="J79" s="25" t="s">
        <v>312</v>
      </c>
      <c r="K79" s="68" t="s">
        <v>313</v>
      </c>
    </row>
    <row r="80" spans="2:11" ht="36" x14ac:dyDescent="0.2">
      <c r="B80" s="26">
        <f t="shared" si="2"/>
        <v>45371</v>
      </c>
      <c r="C80" s="18">
        <v>76</v>
      </c>
      <c r="D80" s="52">
        <f>VLOOKUP(F80,'[1]Chantier La Poste'!$B$2:$C$918,2,FALSE)</f>
        <v>762590</v>
      </c>
      <c r="E80" s="19" t="s">
        <v>314</v>
      </c>
      <c r="F80" s="20" t="s">
        <v>133</v>
      </c>
      <c r="G80" s="21">
        <v>45371</v>
      </c>
      <c r="H80" s="22" t="s">
        <v>10</v>
      </c>
      <c r="I80" s="23" t="s">
        <v>315</v>
      </c>
      <c r="J80" s="25" t="s">
        <v>35</v>
      </c>
      <c r="K80" s="65" t="s">
        <v>316</v>
      </c>
    </row>
    <row r="81" spans="2:11" ht="48" x14ac:dyDescent="0.2">
      <c r="B81" s="26">
        <f t="shared" si="2"/>
        <v>45372</v>
      </c>
      <c r="C81" s="18">
        <v>76</v>
      </c>
      <c r="D81" s="52">
        <f>VLOOKUP(F81,'[1]Chantier La Poste'!$B$2:$C$918,2,FALSE)</f>
        <v>760570</v>
      </c>
      <c r="E81" s="19" t="s">
        <v>317</v>
      </c>
      <c r="F81" s="20" t="s">
        <v>119</v>
      </c>
      <c r="G81" s="21">
        <v>45372</v>
      </c>
      <c r="H81" s="22" t="s">
        <v>10</v>
      </c>
      <c r="I81" s="23" t="s">
        <v>318</v>
      </c>
      <c r="J81" s="25" t="s">
        <v>131</v>
      </c>
      <c r="K81" s="65" t="s">
        <v>319</v>
      </c>
    </row>
    <row r="82" spans="2:11" ht="48" x14ac:dyDescent="0.2">
      <c r="B82" s="26">
        <f t="shared" si="2"/>
        <v>45372</v>
      </c>
      <c r="C82" s="18">
        <v>76</v>
      </c>
      <c r="D82" s="52">
        <f>VLOOKUP(F82,'[1]Chantier La Poste'!$B$2:$C$918,2,FALSE)</f>
        <v>764950</v>
      </c>
      <c r="E82" s="19" t="s">
        <v>320</v>
      </c>
      <c r="F82" s="20" t="s">
        <v>198</v>
      </c>
      <c r="G82" s="21">
        <v>45372</v>
      </c>
      <c r="H82" s="22" t="s">
        <v>10</v>
      </c>
      <c r="I82" s="23" t="s">
        <v>321</v>
      </c>
      <c r="J82" s="25" t="s">
        <v>131</v>
      </c>
      <c r="K82" s="65" t="s">
        <v>322</v>
      </c>
    </row>
    <row r="83" spans="2:11" ht="48" x14ac:dyDescent="0.2">
      <c r="B83" s="26">
        <f t="shared" si="2"/>
        <v>45372</v>
      </c>
      <c r="C83" s="18">
        <v>76</v>
      </c>
      <c r="D83" s="52">
        <f>VLOOKUP(F83,'[1]Chantier La Poste'!$B$2:$C$918,2,FALSE)</f>
        <v>762590</v>
      </c>
      <c r="E83" s="19" t="s">
        <v>323</v>
      </c>
      <c r="F83" s="20" t="s">
        <v>133</v>
      </c>
      <c r="G83" s="21">
        <v>45372</v>
      </c>
      <c r="H83" s="22" t="s">
        <v>10</v>
      </c>
      <c r="I83" s="23" t="s">
        <v>324</v>
      </c>
      <c r="J83" s="25" t="s">
        <v>35</v>
      </c>
      <c r="K83" s="65" t="s">
        <v>325</v>
      </c>
    </row>
    <row r="84" spans="2:11" ht="24" x14ac:dyDescent="0.2">
      <c r="B84" s="26">
        <f t="shared" si="2"/>
        <v>45372</v>
      </c>
      <c r="C84" s="18">
        <v>76</v>
      </c>
      <c r="D84" s="52">
        <f>VLOOKUP(F84,'[1]Chantier La Poste'!$B$2:$C$918,2,FALSE)</f>
        <v>764950</v>
      </c>
      <c r="E84" s="19" t="s">
        <v>326</v>
      </c>
      <c r="F84" s="20" t="s">
        <v>198</v>
      </c>
      <c r="G84" s="21">
        <v>45372</v>
      </c>
      <c r="H84" s="22" t="s">
        <v>10</v>
      </c>
      <c r="I84" s="23" t="s">
        <v>327</v>
      </c>
      <c r="J84" s="25" t="s">
        <v>131</v>
      </c>
      <c r="K84" s="65" t="s">
        <v>328</v>
      </c>
    </row>
    <row r="85" spans="2:11" ht="72" x14ac:dyDescent="0.2">
      <c r="B85" s="26">
        <f t="shared" si="2"/>
        <v>45373</v>
      </c>
      <c r="C85" s="18">
        <v>76</v>
      </c>
      <c r="D85" s="52">
        <f>VLOOKUP(F85,'[1]Chantier La Poste'!$B$2:$C$918,2,FALSE)</f>
        <v>762590</v>
      </c>
      <c r="E85" s="19" t="s">
        <v>329</v>
      </c>
      <c r="F85" s="20" t="s">
        <v>133</v>
      </c>
      <c r="G85" s="21">
        <v>45373</v>
      </c>
      <c r="H85" s="22" t="s">
        <v>10</v>
      </c>
      <c r="I85" s="23" t="s">
        <v>330</v>
      </c>
      <c r="J85" s="25" t="s">
        <v>35</v>
      </c>
      <c r="K85" s="65" t="s">
        <v>331</v>
      </c>
    </row>
    <row r="86" spans="2:11" ht="48" x14ac:dyDescent="0.2">
      <c r="B86" s="26">
        <f t="shared" si="2"/>
        <v>45373</v>
      </c>
      <c r="C86" s="18">
        <v>76</v>
      </c>
      <c r="D86" s="52">
        <f>VLOOKUP(F86,'[1]Chantier La Poste'!$B$2:$C$918,2,FALSE)</f>
        <v>764950</v>
      </c>
      <c r="E86" s="19" t="s">
        <v>332</v>
      </c>
      <c r="F86" s="20" t="s">
        <v>198</v>
      </c>
      <c r="G86" s="21">
        <v>45373</v>
      </c>
      <c r="H86" s="22" t="s">
        <v>10</v>
      </c>
      <c r="I86" s="23" t="s">
        <v>333</v>
      </c>
      <c r="J86" s="25" t="s">
        <v>334</v>
      </c>
      <c r="K86" s="65" t="s">
        <v>335</v>
      </c>
    </row>
    <row r="87" spans="2:11" ht="60" x14ac:dyDescent="0.2">
      <c r="B87" s="26">
        <f t="shared" si="2"/>
        <v>45374</v>
      </c>
      <c r="C87" s="18">
        <v>76</v>
      </c>
      <c r="D87" s="52">
        <f>VLOOKUP(F87,'[1]Chantier La Poste'!$B$2:$C$918,2,FALSE)</f>
        <v>760570</v>
      </c>
      <c r="E87" s="19" t="s">
        <v>336</v>
      </c>
      <c r="F87" s="20" t="s">
        <v>119</v>
      </c>
      <c r="G87" s="21">
        <v>45374</v>
      </c>
      <c r="H87" s="22" t="s">
        <v>10</v>
      </c>
      <c r="I87" s="23" t="s">
        <v>337</v>
      </c>
      <c r="J87" s="25" t="s">
        <v>334</v>
      </c>
      <c r="K87" s="65" t="s">
        <v>338</v>
      </c>
    </row>
    <row r="88" spans="2:11" ht="132" x14ac:dyDescent="0.2">
      <c r="B88" s="26">
        <f t="shared" si="2"/>
        <v>45378</v>
      </c>
      <c r="C88" s="18">
        <v>76</v>
      </c>
      <c r="D88" s="52">
        <f>VLOOKUP(F88,'[1]Chantier La Poste'!$B$2:$C$918,2,FALSE)</f>
        <v>762590</v>
      </c>
      <c r="E88" s="19" t="s">
        <v>339</v>
      </c>
      <c r="F88" s="20" t="s">
        <v>133</v>
      </c>
      <c r="G88" s="21">
        <v>45378</v>
      </c>
      <c r="H88" s="22" t="s">
        <v>10</v>
      </c>
      <c r="I88" s="23" t="s">
        <v>340</v>
      </c>
      <c r="J88" s="25" t="s">
        <v>341</v>
      </c>
      <c r="K88" s="68" t="s">
        <v>342</v>
      </c>
    </row>
    <row r="89" spans="2:11" ht="36.75" thickBot="1" x14ac:dyDescent="0.25">
      <c r="B89" s="41">
        <f t="shared" si="2"/>
        <v>45378</v>
      </c>
      <c r="C89" s="42">
        <v>76</v>
      </c>
      <c r="D89" s="70">
        <f>VLOOKUP(F89,'[1]Chantier La Poste'!$B$2:$C$918,2,FALSE)</f>
        <v>762120</v>
      </c>
      <c r="E89" s="43" t="s">
        <v>343</v>
      </c>
      <c r="F89" s="44" t="s">
        <v>213</v>
      </c>
      <c r="G89" s="45">
        <v>45378</v>
      </c>
      <c r="H89" s="46" t="s">
        <v>10</v>
      </c>
      <c r="I89" s="47" t="s">
        <v>344</v>
      </c>
      <c r="J89" s="48" t="s">
        <v>345</v>
      </c>
      <c r="K89" s="71" t="s">
        <v>346</v>
      </c>
    </row>
    <row r="90" spans="2:11" ht="13.5" thickTop="1" x14ac:dyDescent="0.2"/>
  </sheetData>
  <autoFilter ref="B3:K89" xr:uid="{7A5EABD5-2B59-4DDE-8F0E-DB33FDE0FAD8}">
    <filterColumn colId="0">
      <filters>
        <dateGroupItem year="2024" month="3"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2.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3.xml><?xml version="1.0" encoding="utf-8"?>
<ds:datastoreItem xmlns:ds="http://schemas.openxmlformats.org/officeDocument/2006/customXml" ds:itemID="{CCEAA72F-BFF3-4705-9376-2487DBD59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2024-04-04T09:03:00Z</dcterms:modified>
</cp:coreProperties>
</file>