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4 Tbl Incidents GU DI DEPT 27-76/"/>
    </mc:Choice>
  </mc:AlternateContent>
  <xr:revisionPtr revIDLastSave="308" documentId="13_ncr:1_{294A5A2F-1E98-47CE-B126-8E5FC9B0EA78}" xr6:coauthVersionLast="47" xr6:coauthVersionMax="47" xr10:uidLastSave="{8D880A6E-4D75-40DF-9B2E-86788544EE3C}"/>
  <bookViews>
    <workbookView xWindow="-120" yWindow="-120" windowWidth="29040" windowHeight="15720" xr2:uid="{B74660D9-3CC2-4708-B552-FD56A65CFD6F}"/>
  </bookViews>
  <sheets>
    <sheet name="05-24 - GU DPT 76" sheetId="1" r:id="rId1"/>
  </sheets>
  <externalReferences>
    <externalReference r:id="rId2"/>
    <externalReference r:id="rId3"/>
  </externalReferences>
  <definedNames>
    <definedName name="_xlnm._FilterDatabase" localSheetId="0" hidden="1">'05-24 - GU DPT 76'!$B$3:$K$146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6" i="1" l="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<sst xmlns="http://schemas.openxmlformats.org/spreadsheetml/2006/main" count="865" uniqueCount="548">
  <si>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</si>
  <si>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</si>
  <si>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</si>
  <si>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</si>
  <si>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</si>
  <si>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</si>
  <si>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</si>
  <si>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</si>
  <si>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</si>
  <si>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</si>
  <si>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</si>
  <si>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</si>
  <si>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</si>
  <si>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</si>
  <si>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</si>
  <si>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</si>
  <si>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</si>
  <si>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</si>
  <si>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</si>
  <si>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</si>
  <si>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</si>
  <si>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</si>
  <si>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</si>
  <si>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</si>
  <si>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</si>
  <si>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</si>
  <si>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</si>
  <si>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</si>
  <si>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</si>
  <si>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</si>
  <si>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</si>
  <si>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</si>
  <si>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</si>
  <si>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</si>
  <si>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</si>
  <si>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</si>
  <si>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</si>
  <si>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</si>
  <si>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</si>
  <si>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</si>
  <si>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</si>
  <si>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</si>
  <si>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</si>
  <si>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</si>
  <si>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</si>
  <si>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</si>
  <si>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</si>
  <si>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</si>
  <si>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</si>
  <si>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</si>
  <si>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</si>
  <si>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</si>
  <si>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</si>
  <si>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</si>
  <si>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</si>
  <si>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</si>
  <si>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</si>
  <si>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</si>
  <si>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</si>
  <si>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</si>
  <si>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</si>
  <si>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</si>
  <si>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</si>
  <si>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</si>
  <si>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</si>
  <si>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</si>
  <si>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</si>
  <si>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</si>
  <si>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</si>
  <si>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</si>
  <si>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</si>
  <si>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</si>
  <si>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</si>
  <si>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</si>
  <si>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</si>
  <si>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</si>
  <si>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</si>
  <si>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</si>
  <si>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</si>
  <si>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</si>
  <si>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</si>
  <si>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</si>
  <si>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</si>
  <si>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</si>
  <si>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</si>
  <si>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</si>
  <si>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</si>
  <si>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</si>
  <si>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</si>
  <si>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</si>
  <si>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</si>
  <si>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</si>
  <si>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</si>
  <si>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</si>
  <si>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</si>
  <si>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</si>
  <si>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</si>
  <si>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</si>
  <si>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</si>
  <si>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</si>
  <si>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</si>
  <si>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</si>
  <si>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</si>
  <si>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</si>
  <si>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</si>
  <si>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</si>
  <si>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</si>
  <si>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</si>
  <si>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</si>
  <si>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</si>
  <si>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</si>
  <si>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</si>
  <si>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</si>
  <si>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</si>
  <si>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</si>
  <si>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</si>
  <si>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</si>
  <si>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</si>
  <si>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</si>
  <si>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</si>
  <si>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</si>
  <si>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</si>
  <si>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</si>
  <si>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</si>
  <si>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</si>
  <si>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</si>
  <si>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</si>
  <si>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</si>
  <si>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</si>
  <si>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</si>
  <si>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</si>
  <si>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</si>
  <si>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</si>
  <si>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</si>
  <si>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</si>
  <si>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</si>
  <si>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</si>
  <si>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</si>
  <si>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</si>
  <si>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</si>
  <si>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</si>
  <si>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</si>
  <si>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</si>
  <si>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</si>
  <si>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</si>
  <si>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</si>
  <si>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</si>
  <si>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</si>
  <si>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</si>
  <si>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</si>
  <si>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</si>
  <si>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</si>
  <si>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</si>
  <si>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</si>
  <si>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</si>
  <si>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</si>
  <si>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</si>
  <si>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</si>
  <si>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</si>
  <si>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</si>
  <si>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</si>
  <si>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</si>
  <si>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</si>
  <si>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</si>
  <si>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</si>
  <si>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</si>
  <si>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</si>
  <si>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</si>
  <si>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</si>
  <si>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</si>
  <si>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</si>
  <si>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</si>
  <si>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</si>
  <si>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</si>
  <si>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</si>
  <si>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</si>
  <si>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</si>
  <si>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</si>
  <si>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</si>
  <si>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</si>
  <si>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</si>
  <si>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</si>
  <si>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</si>
  <si>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</si>
  <si>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</si>
  <si>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</si>
  <si>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</si>
  <si>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</si>
  <si>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</si>
  <si>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</si>
  <si>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</si>
  <si>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</si>
  <si>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</si>
  <si>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</si>
  <si>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</si>
  <si>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</si>
  <si>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</si>
  <si>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</si>
  <si>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</si>
  <si>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</si>
  <si>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</si>
  <si>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</si>
  <si>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</si>
  <si>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</si>
  <si>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</si>
  <si>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</si>
  <si>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</si>
  <si>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</si>
  <si>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</si>
  <si>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</si>
  <si>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</si>
  <si>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</si>
  <si>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</si>
  <si>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</si>
  <si>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</si>
  <si>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</si>
  <si>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</si>
  <si>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</si>
  <si>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</si>
  <si>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</si>
  <si>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</si>
  <si>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</si>
  <si>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</si>
  <si>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</si>
  <si>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</si>
  <si>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</si>
  <si>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</si>
  <si>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</si>
  <si>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</si>
  <si>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</si>
  <si>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</si>
  <si>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</si>
  <si>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</si>
  <si>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</si>
  <si>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</si>
  <si>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</si>
  <si>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</si>
  <si>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</si>
  <si>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</si>
  <si>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</si>
  <si>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</si>
  <si>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</si>
  <si>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</si>
  <si>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</si>
  <si>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</si>
  <si>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</si>
  <si>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</si>
  <si>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</si>
  <si>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</si>
  <si>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</si>
  <si>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</si>
  <si>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</si>
  <si>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</si>
  <si>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</si>
  <si>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</si>
  <si>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</si>
  <si>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</si>
  <si>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</si>
  <si>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</si>
  <si>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</si>
  <si>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</si>
  <si>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</si>
  <si>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</si>
  <si>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</si>
  <si>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</si>
  <si>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</si>
  <si>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</si>
  <si>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</si>
  <si>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</si>
  <si>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</si>
  <si>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</si>
  <si>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</si>
  <si>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</si>
  <si>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</si>
  <si>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</si>
  <si>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</si>
  <si>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</si>
  <si>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</si>
  <si>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</si>
  <si>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</si>
  <si>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</si>
  <si>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</si>
  <si>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</si>
  <si>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</si>
  <si>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</si>
  <si>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</si>
  <si>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</si>
  <si>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</si>
  <si>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</si>
  <si>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</si>
  <si>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</si>
  <si>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</si>
  <si>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</si>
  <si>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</si>
  <si>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</si>
  <si>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</si>
  <si>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</si>
  <si>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</si>
  <si>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</si>
  <si>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</si>
  <si>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</si>
  <si>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</si>
  <si>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</si>
  <si>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</si>
  <si>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</si>
  <si>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</si>
  <si>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</si>
  <si>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</si>
  <si>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</si>
  <si>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</si>
  <si>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</si>
  <si>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</si>
  <si>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</si>
  <si>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</si>
  <si>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</si>
  <si>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</si>
  <si>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</si>
  <si>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</si>
  <si>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</si>
  <si>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</si>
  <si>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</si>
  <si>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</si>
  <si>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</si>
  <si>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</si>
  <si>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</si>
  <si>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</si>
  <si>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</si>
  <si>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</si>
  <si>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</si>
  <si>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</si>
  <si>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</si>
  <si>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</si>
  <si>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</si>
  <si>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</si>
  <si>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</si>
  <si>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</si>
  <si>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</si>
  <si>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</si>
  <si>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</si>
  <si>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</si>
  <si>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</si>
  <si>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</si>
  <si>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</si>
  <si>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</si>
  <si>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</si>
  <si>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</si>
  <si>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</si>
  <si>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</si>
  <si>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</si>
  <si>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</si>
  <si>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</si>
  <si>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</si>
  <si>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</si>
  <si>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</si>
  <si>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</si>
  <si>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</si>
  <si>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</si>
  <si>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</si>
  <si>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</si>
  <si>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</si>
  <si>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</si>
  <si>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</si>
  <si>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</si>
  <si>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</si>
  <si>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</si>
  <si>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</si>
  <si>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</si>
  <si>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</si>
  <si>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</si>
  <si>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</si>
  <si>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</si>
  <si>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</si>
  <si>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</si>
  <si>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</si>
  <si>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</si>
  <si>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</si>
  <si>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</si>
  <si>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</si>
  <si>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</si>
  <si>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</si>
  <si>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</si>
  <si>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</si>
  <si>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</si>
  <si>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</si>
  <si>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</si>
  <si>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</si>
  <si>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</si>
  <si>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</si>
  <si>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</si>
  <si>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</si>
  <si>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</si>
  <si>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</si>
  <si>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</si>
  <si>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</si>
  <si>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</si>
  <si>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</si>
  <si>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</si>
  <si>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</si>
  <si>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</si>
  <si>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</si>
  <si>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</si>
  <si>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</si>
  <si>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</si>
  <si>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</si>
  <si>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</si>
  <si>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</si>
  <si>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</si>
  <si>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</si>
  <si>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</si>
  <si>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</si>
  <si>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</si>
  <si>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</si>
  <si>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</si>
  <si>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</si>
  <si>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</si>
  <si>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</si>
  <si>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</si>
  <si>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</si>
  <si>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</si>
  <si>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</si>
  <si>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</si>
  <si>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</si>
  <si>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</si>
  <si>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</si>
  <si>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</si>
  <si>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</si>
  <si>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</si>
  <si>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</si>
  <si>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</si>
  <si>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</si>
  <si>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</si>
  <si>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</si>
  <si>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</si>
  <si>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</si>
  <si>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</si>
  <si>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</si>
  <si>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</si>
  <si>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</si>
  <si>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</si>
  <si>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</si>
  <si>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</si>
  <si>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</si>
  <si>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</si>
  <si>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</si>
  <si>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</si>
  <si>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</si>
  <si>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</si>
  <si>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</si>
  <si>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</si>
  <si>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</si>
  <si>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</si>
  <si>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</si>
  <si>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</si>
  <si>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</si>
  <si>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</si>
  <si>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</si>
  <si>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</si>
  <si>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</si>
  <si>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</si>
  <si>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</si>
  <si>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</si>
  <si>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</si>
  <si>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</si>
  <si>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</si>
  <si>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</si>
  <si>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</si>
  <si>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</si>
  <si>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</si>
  <si>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</si>
  <si>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</si>
  <si>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</si>
  <si>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</si>
  <si>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</si>
  <si>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</si>
  <si>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</si>
  <si>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</si>
  <si>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</si>
  <si>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</si>
  <si>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</si>
  <si>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</si>
  <si>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</si>
  <si>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</si>
  <si>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</si>
  <si>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</si>
  <si>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</si>
  <si>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</si>
  <si>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</si>
  <si>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</si>
  <si>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</si>
  <si>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</si>
  <si>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</si>
  <si>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</si>
  <si>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</si>
  <si>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</si>
  <si>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</si>
  <si>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</si>
  <si>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</si>
  <si>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</si>
  <si>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</si>
  <si>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</si>
  <si>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</si>
  <si>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</si>
  <si>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</si>
  <si>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</si>
  <si>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</si>
  <si>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</si>
  <si>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</si>
  <si>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</si>
  <si>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</si>
  <si>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</si>
  <si>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</si>
  <si>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</si>
  <si>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</si>
  <si>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</si>
  <si>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</si>
  <si>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</si>
  <si>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</si>
  <si>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</si>
  <si>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</si>
  <si>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</si>
  <si>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</si>
  <si>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</si>
  <si>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</si>
  <si>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</si>
  <si>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</si>
  <si>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</si>
  <si>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</si>
  <si>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</si>
  <si>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</si>
  <si>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</si>
  <si>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</si>
  <si>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</si>
  <si>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</si>
  <si>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</si>
  <si>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</si>
  <si>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</si>
  <si>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</si>
  <si>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</si>
  <si>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</si>
  <si>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</si>
  <si>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</si>
  <si>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</si>
  <si>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</si>
  <si>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</si>
  <si>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</si>
  <si>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</si>
  <si>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t>Incidents Nettoyage05/2024 BGPN DPT 76</t>
  </si>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</sst>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1"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40"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0"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CDIS PPDC</v>
          </cell>
          <cell r="C89">
            <v>760110</v>
          </cell>
        </row>
        <row r="90">
          <cell r="B90" t="str">
            <v>LE HAVRE COTY</v>
          </cell>
          <cell r="C90">
            <v>760290</v>
          </cell>
        </row>
        <row r="91">
          <cell r="B91" t="str">
            <v>LE HAVRE GRAND CAP</v>
          </cell>
          <cell r="C91">
            <v>767890</v>
          </cell>
        </row>
        <row r="92">
          <cell r="B92" t="str">
            <v>LE HAVRE GRAVILLE</v>
          </cell>
          <cell r="C92">
            <v>769240</v>
          </cell>
        </row>
        <row r="93">
          <cell r="B93" t="str">
            <v xml:space="preserve">LE HAVRE LES HALLES </v>
          </cell>
          <cell r="C93">
            <v>761300</v>
          </cell>
        </row>
        <row r="94">
          <cell r="B94" t="str">
            <v>LE HAVRE MARE ROUGE</v>
          </cell>
          <cell r="C94">
            <v>769430</v>
          </cell>
        </row>
        <row r="95">
          <cell r="B95" t="str">
            <v>LE HAVRE MONT GAILLARD</v>
          </cell>
          <cell r="C95">
            <v>767890</v>
          </cell>
        </row>
        <row r="96">
          <cell r="B96" t="str">
            <v>LE HAVRE MONTMORENCY</v>
          </cell>
          <cell r="C96">
            <v>769340</v>
          </cell>
        </row>
        <row r="97">
          <cell r="B97" t="str">
            <v>LE HAVRE PALAIS DE JUSTICE</v>
          </cell>
          <cell r="C97">
            <v>763510</v>
          </cell>
        </row>
        <row r="98">
          <cell r="B98" t="str">
            <v>LE HAVRE QUARTIER DE L'EURE</v>
          </cell>
          <cell r="C98">
            <v>769260</v>
          </cell>
        </row>
        <row r="99">
          <cell r="B99" t="str">
            <v>LE HAVRE ROND POINT</v>
          </cell>
          <cell r="C99">
            <v>769250</v>
          </cell>
        </row>
        <row r="100">
          <cell r="B100" t="str">
            <v xml:space="preserve">LE HAVRE SANVIC </v>
          </cell>
          <cell r="C100">
            <v>769390</v>
          </cell>
        </row>
        <row r="101">
          <cell r="B101" t="str">
            <v>LE MESNIL ESNARD PDC</v>
          </cell>
          <cell r="C101">
            <v>760670</v>
          </cell>
        </row>
        <row r="102">
          <cell r="B102" t="str">
            <v>LE PETIT QUEVILLY</v>
          </cell>
          <cell r="C102">
            <v>764980</v>
          </cell>
        </row>
        <row r="103">
          <cell r="B103" t="str">
            <v>LE THUIT SIGNOL</v>
          </cell>
          <cell r="C103">
            <v>276380</v>
          </cell>
        </row>
        <row r="104">
          <cell r="B104" t="str">
            <v xml:space="preserve">LE TRAIT </v>
          </cell>
          <cell r="C104">
            <v>767090</v>
          </cell>
        </row>
        <row r="105">
          <cell r="B105" t="str">
            <v>LE TREPORT</v>
          </cell>
          <cell r="C105">
            <v>767110</v>
          </cell>
        </row>
        <row r="106">
          <cell r="B106" t="str">
            <v>LE VAUDREUIL</v>
          </cell>
          <cell r="C106">
            <v>275280</v>
          </cell>
        </row>
        <row r="107">
          <cell r="B107" t="str">
            <v>LES ANDELYS</v>
          </cell>
          <cell r="C107">
            <v>270310</v>
          </cell>
        </row>
        <row r="108">
          <cell r="B108" t="str">
            <v>LES ANDELYS PDC</v>
          </cell>
          <cell r="C108">
            <v>270310</v>
          </cell>
        </row>
        <row r="109">
          <cell r="B109" t="str">
            <v>LIEUREY</v>
          </cell>
          <cell r="C109">
            <v>273670</v>
          </cell>
        </row>
        <row r="110">
          <cell r="B110" t="str">
            <v>LILLEBONNE</v>
          </cell>
          <cell r="C110">
            <v>763840</v>
          </cell>
        </row>
        <row r="111">
          <cell r="B111" t="str">
            <v>LILLEBONNE PDC</v>
          </cell>
          <cell r="C111">
            <v>760640</v>
          </cell>
        </row>
        <row r="112">
          <cell r="B112" t="str">
            <v>LOUVIERS</v>
          </cell>
          <cell r="C112">
            <v>273750</v>
          </cell>
        </row>
        <row r="113">
          <cell r="B113" t="str">
            <v>LUNERAY</v>
          </cell>
          <cell r="C113">
            <v>764000</v>
          </cell>
        </row>
        <row r="114">
          <cell r="B114" t="str">
            <v>MALAUNAY</v>
          </cell>
          <cell r="C114">
            <v>764020</v>
          </cell>
        </row>
        <row r="115">
          <cell r="B115" t="str">
            <v>MAROMME</v>
          </cell>
          <cell r="C115">
            <v>764100</v>
          </cell>
        </row>
        <row r="116">
          <cell r="B116" t="str">
            <v>MAROMME ILOT</v>
          </cell>
          <cell r="C116">
            <v>761530</v>
          </cell>
        </row>
        <row r="117">
          <cell r="B117" t="str">
            <v>MARTAINVILLE EPREVILLE</v>
          </cell>
          <cell r="C117">
            <v>764120</v>
          </cell>
        </row>
        <row r="118">
          <cell r="B118" t="str">
            <v>MENILLES</v>
          </cell>
          <cell r="C118">
            <v>273970</v>
          </cell>
        </row>
        <row r="119">
          <cell r="B119" t="str">
            <v>MONTFORT SUR RISLE</v>
          </cell>
          <cell r="C119">
            <v>274130</v>
          </cell>
        </row>
        <row r="120">
          <cell r="B120" t="str">
            <v>MONT SAINT AIGNAN</v>
          </cell>
          <cell r="C120">
            <v>764510</v>
          </cell>
        </row>
        <row r="121">
          <cell r="B121" t="str">
            <v>MONT SAINT AIGNAN CE</v>
          </cell>
          <cell r="C121">
            <v>763330</v>
          </cell>
        </row>
        <row r="122">
          <cell r="B122" t="str">
            <v>MONTIVILLIERS</v>
          </cell>
          <cell r="C122">
            <v>764470</v>
          </cell>
        </row>
        <row r="123">
          <cell r="B123" t="str">
            <v>MONTIVILLIERS PDC</v>
          </cell>
          <cell r="C123">
            <v>764470</v>
          </cell>
        </row>
        <row r="124">
          <cell r="B124" t="str">
            <v>MONTVILLE</v>
          </cell>
          <cell r="C124">
            <v>760930</v>
          </cell>
        </row>
        <row r="125">
          <cell r="B125" t="str">
            <v>MOTTEVILLE</v>
          </cell>
          <cell r="C125">
            <v>764560</v>
          </cell>
        </row>
        <row r="126">
          <cell r="B126" t="str">
            <v>NEUFCHATEL-EN-BRAY</v>
          </cell>
          <cell r="C126">
            <v>760710</v>
          </cell>
        </row>
        <row r="127">
          <cell r="B127" t="str">
            <v>NEUVILLE LES DIEPPE</v>
          </cell>
          <cell r="C127">
            <v>764660</v>
          </cell>
        </row>
        <row r="128">
          <cell r="B128" t="str">
            <v>NONANCOURT</v>
          </cell>
          <cell r="C128">
            <v>272370</v>
          </cell>
        </row>
        <row r="129">
          <cell r="B129" t="str">
            <v>NOTRE DAME DE GRAVENCHON</v>
          </cell>
          <cell r="C129">
            <v>764760</v>
          </cell>
        </row>
        <row r="130">
          <cell r="B130" t="str">
            <v>OFFRANVILLE</v>
          </cell>
          <cell r="C130">
            <v>764820</v>
          </cell>
        </row>
        <row r="131">
          <cell r="B131" t="str">
            <v>OISSEL</v>
          </cell>
          <cell r="C131">
            <v>764840</v>
          </cell>
        </row>
        <row r="132">
          <cell r="B132" t="str">
            <v>OUVILLE LA RIVIERE</v>
          </cell>
          <cell r="C132">
            <v>764920</v>
          </cell>
        </row>
        <row r="133">
          <cell r="B133" t="str">
            <v>PACY SUR EURE</v>
          </cell>
          <cell r="C133">
            <v>274480</v>
          </cell>
        </row>
        <row r="134">
          <cell r="B134" t="str">
            <v>PACY SUR EURE ILOT</v>
          </cell>
          <cell r="C134">
            <v>272020</v>
          </cell>
        </row>
        <row r="135">
          <cell r="B135" t="str">
            <v>PAVILLY</v>
          </cell>
          <cell r="C135">
            <v>764950</v>
          </cell>
        </row>
        <row r="136">
          <cell r="B136" t="str">
            <v>PERRRIERS SUR ANDELLE</v>
          </cell>
          <cell r="C136">
            <v>274530</v>
          </cell>
        </row>
        <row r="137">
          <cell r="B137" t="str">
            <v>PETIT COURONNE</v>
          </cell>
          <cell r="C137">
            <v>764970</v>
          </cell>
        </row>
        <row r="138">
          <cell r="B138" t="str">
            <v>PIC ROUEN MADRILLET</v>
          </cell>
          <cell r="C138">
            <v>761470</v>
          </cell>
        </row>
        <row r="139">
          <cell r="B139" t="str">
            <v>PONT AUDEMER</v>
          </cell>
          <cell r="C139">
            <v>274670</v>
          </cell>
        </row>
        <row r="140">
          <cell r="B140" t="str">
            <v>PONT AUDEMER CDIS</v>
          </cell>
          <cell r="C140">
            <v>270550</v>
          </cell>
        </row>
        <row r="141">
          <cell r="B141" t="str">
            <v xml:space="preserve">PONT DE L'ARCHE </v>
          </cell>
          <cell r="C141">
            <v>274690</v>
          </cell>
        </row>
        <row r="142">
          <cell r="B142" t="str">
            <v>QUILLEBEUF SUR SEINE</v>
          </cell>
          <cell r="C142">
            <v>274850</v>
          </cell>
        </row>
        <row r="143">
          <cell r="B143" t="str">
            <v>QUINCAMPOIX</v>
          </cell>
          <cell r="C143">
            <v>765170</v>
          </cell>
        </row>
        <row r="144">
          <cell r="B144" t="str">
            <v>ROMILLY SUR ANDELLE</v>
          </cell>
        </row>
        <row r="145">
          <cell r="B145" t="str">
            <v>ROUEN CHATELET</v>
          </cell>
          <cell r="C145">
            <v>769400</v>
          </cell>
        </row>
        <row r="146">
          <cell r="B146" t="str">
            <v>ROUEN COURRIER CDIS</v>
          </cell>
          <cell r="C146">
            <v>760170</v>
          </cell>
        </row>
        <row r="147">
          <cell r="B147" t="str">
            <v>ROUEN GRAND MARE</v>
          </cell>
          <cell r="C147">
            <v>769680</v>
          </cell>
        </row>
        <row r="148">
          <cell r="B148" t="str">
            <v>ROUEN HOTEL DE VILLE</v>
          </cell>
          <cell r="C148">
            <v>769300</v>
          </cell>
        </row>
        <row r="149">
          <cell r="B149" t="str">
            <v>ROUEN JEANNE D'ARC</v>
          </cell>
          <cell r="C149">
            <v>765400</v>
          </cell>
        </row>
        <row r="150">
          <cell r="B150" t="str">
            <v>ROUEN MARTAINVILLE</v>
          </cell>
          <cell r="C150">
            <v>769270</v>
          </cell>
        </row>
        <row r="151">
          <cell r="B151" t="str">
            <v>ROUEN PREFECTURE</v>
          </cell>
          <cell r="C151">
            <v>769280</v>
          </cell>
        </row>
        <row r="152">
          <cell r="B152" t="str">
            <v>ROUEN RESTAURANT RD</v>
          </cell>
          <cell r="C152">
            <v>761530</v>
          </cell>
        </row>
        <row r="153">
          <cell r="B153" t="str">
            <v>ROUEN SAINT CLEMENT</v>
          </cell>
          <cell r="C153">
            <v>769470</v>
          </cell>
        </row>
        <row r="154">
          <cell r="B154" t="str">
            <v>ROUEN SAINT ETIENNE ACP</v>
          </cell>
          <cell r="C154">
            <v>761340</v>
          </cell>
        </row>
        <row r="155">
          <cell r="B155" t="str">
            <v>ROUEN SAINT MARC</v>
          </cell>
          <cell r="C155">
            <v>764500</v>
          </cell>
        </row>
        <row r="156">
          <cell r="B156" t="str">
            <v>ROUTOT PDC</v>
          </cell>
          <cell r="C156">
            <v>270570</v>
          </cell>
        </row>
        <row r="157">
          <cell r="B157" t="str">
            <v>SAHURS</v>
          </cell>
          <cell r="C157">
            <v>765500</v>
          </cell>
        </row>
        <row r="158">
          <cell r="B158" t="str">
            <v>SAINT ANDRE DE L'EURE</v>
          </cell>
          <cell r="C158">
            <v>275070</v>
          </cell>
        </row>
        <row r="159">
          <cell r="B159" t="str">
            <v>SAINT AUBIN LES ELBEUF</v>
          </cell>
          <cell r="C159">
            <v>765610</v>
          </cell>
        </row>
        <row r="160">
          <cell r="B160" t="str">
            <v>SAINT ETIENNE ROUVRAY ATM</v>
          </cell>
          <cell r="C160">
            <v>760850</v>
          </cell>
        </row>
        <row r="161">
          <cell r="B161" t="str">
            <v>SAINT ETIENNE ROUVRAY CARNOT</v>
          </cell>
          <cell r="C161">
            <v>769630</v>
          </cell>
        </row>
        <row r="162">
          <cell r="B162" t="str">
            <v>SAINT ETIENNE ROUVRAY PRINCIPAL</v>
          </cell>
          <cell r="C162">
            <v>765750</v>
          </cell>
        </row>
        <row r="163">
          <cell r="B163" t="str">
            <v>SAINT GEORGES MOTEL</v>
          </cell>
          <cell r="C163">
            <v>275430</v>
          </cell>
        </row>
        <row r="164">
          <cell r="B164" t="str">
            <v>SAINT JACQUES SUR DARNETAL</v>
          </cell>
          <cell r="C164">
            <v>765910</v>
          </cell>
        </row>
        <row r="165">
          <cell r="B165" t="str">
            <v>SAINT MARCEL</v>
          </cell>
          <cell r="C165">
            <v>275620</v>
          </cell>
        </row>
        <row r="166">
          <cell r="B166" t="str">
            <v>SAINT NICOLAS D'ALIERMONT</v>
          </cell>
          <cell r="C166">
            <v>766240</v>
          </cell>
        </row>
        <row r="167">
          <cell r="B167" t="str">
            <v>SAINT NICOLAS D'ALIERMONT CDIS</v>
          </cell>
          <cell r="C167">
            <v>760940</v>
          </cell>
        </row>
        <row r="168">
          <cell r="B168" t="str">
            <v>SAINT PIERRE DE VARENGEVILLE</v>
          </cell>
          <cell r="C168">
            <v>766360</v>
          </cell>
        </row>
        <row r="169">
          <cell r="B169" t="str">
            <v>SAINT PIERRE DU VAUVRAY</v>
          </cell>
          <cell r="C169">
            <v>275980</v>
          </cell>
        </row>
        <row r="170">
          <cell r="B170" t="str">
            <v>SAINT PIERRE LES ELBEUF</v>
          </cell>
          <cell r="C170">
            <v>766400</v>
          </cell>
        </row>
        <row r="171">
          <cell r="B171" t="str">
            <v>SAINT ROMAIN DE COLBOSC</v>
          </cell>
          <cell r="C171">
            <v>766470</v>
          </cell>
        </row>
        <row r="172">
          <cell r="B172" t="str">
            <v>SAINT SAENS</v>
          </cell>
          <cell r="C172">
            <v>760780</v>
          </cell>
        </row>
        <row r="173">
          <cell r="B173" t="str">
            <v>SAINT VALERY EN CAUX</v>
          </cell>
          <cell r="C173">
            <v>766550</v>
          </cell>
        </row>
        <row r="174">
          <cell r="B174" t="str">
            <v>SAINTE ADRESSE</v>
          </cell>
          <cell r="C174">
            <v>765520</v>
          </cell>
        </row>
        <row r="175">
          <cell r="B175" t="str">
            <v>SAINT OUEN DE THOUBERVILLE</v>
          </cell>
          <cell r="C175">
            <v>275800</v>
          </cell>
        </row>
        <row r="176">
          <cell r="B176" t="str">
            <v>SAINT SEBASTIEN DE MORSENT</v>
          </cell>
          <cell r="C176">
            <v>276020</v>
          </cell>
        </row>
        <row r="177">
          <cell r="B177" t="str">
            <v>SERQUEUX</v>
          </cell>
          <cell r="C177">
            <v>766720</v>
          </cell>
        </row>
        <row r="178">
          <cell r="B178" t="str">
            <v>SOTTEVILLE LES ROUEN PDC</v>
          </cell>
          <cell r="C178">
            <v>760800</v>
          </cell>
        </row>
        <row r="179">
          <cell r="B179" t="str">
            <v>TOTES</v>
          </cell>
          <cell r="C179">
            <v>760960</v>
          </cell>
        </row>
        <row r="180">
          <cell r="B180" t="str">
            <v>VAL DE REUIL</v>
          </cell>
          <cell r="C180">
            <v>277010</v>
          </cell>
        </row>
        <row r="181">
          <cell r="B181" t="str">
            <v>VAL DE REUIL CDIS</v>
          </cell>
          <cell r="C181">
            <v>270120</v>
          </cell>
        </row>
        <row r="182">
          <cell r="B182" t="str">
            <v>VALMONT</v>
          </cell>
          <cell r="C182">
            <v>767190</v>
          </cell>
        </row>
        <row r="183">
          <cell r="B183" t="str">
            <v>VERNON PPDC</v>
          </cell>
          <cell r="C183">
            <v>270610</v>
          </cell>
        </row>
        <row r="184">
          <cell r="B184" t="str">
            <v>VEULES-LES-ROSES</v>
          </cell>
          <cell r="C184">
            <v>767350</v>
          </cell>
        </row>
        <row r="185">
          <cell r="B185" t="str">
            <v>YERVILLE</v>
          </cell>
          <cell r="C185">
            <v>767520</v>
          </cell>
        </row>
        <row r="186">
          <cell r="B186" t="str">
            <v>YVETOT</v>
          </cell>
          <cell r="C186">
            <v>767580</v>
          </cell>
        </row>
        <row r="187">
          <cell r="B187" t="str">
            <v>YVETOT PPDC</v>
          </cell>
          <cell r="C187">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147"/>
  <sheetViews>
    <sheetView tabSelected="1" zoomScale="77" zoomScaleNormal="77" workbookViewId="0">
      <pane ySplit="3" topLeftCell="A140" activePane="bottomLeft" state="frozen"/>
      <selection activeCell="B43" sqref="B43:M43"/>
      <selection pane="bottomLeft" activeCell="K144" sqref="K144"/>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30.28515625" style="8" customWidth="1"/>
    <col min="7" max="7" width="11" customWidth="1"/>
    <col min="8" max="8" width="14.85546875" style="9" customWidth="1"/>
    <col min="9" max="9" width="77.85546875" customWidth="1"/>
    <col min="10" max="10" width="15.42578125" customWidth="1"/>
    <col min="11" max="11" width="90.710937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546</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51"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204"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63.75"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40.2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44.25" hidden="1" x14ac:dyDescent="0.2">
      <c r="B90" s="26">
        <f>+G90</f>
        <v>45384</v>
      </c>
      <c r="C90" s="75">
        <v>76</v>
      </c>
      <c r="D90" s="75">
        <v>762590</v>
      </c>
      <c r="E90" s="76" t="s">
        <v>347</v>
      </c>
      <c r="F90" s="77" t="s">
        <v>133</v>
      </c>
      <c r="G90" s="78">
        <v>45384</v>
      </c>
      <c r="H90" s="79" t="s">
        <v>10</v>
      </c>
      <c r="I90" s="104" t="s">
        <v>466</v>
      </c>
      <c r="J90" s="80" t="s">
        <v>348</v>
      </c>
      <c r="K90" s="81" t="s">
        <v>349</v>
      </c>
    </row>
    <row r="91" spans="2:11" ht="63.75" hidden="1" x14ac:dyDescent="0.2">
      <c r="B91" s="24">
        <f t="shared" ref="B91:B146" si="3">+G91</f>
        <v>45385</v>
      </c>
      <c r="C91" s="82">
        <v>76</v>
      </c>
      <c r="D91" s="82">
        <v>760600</v>
      </c>
      <c r="E91" s="83" t="s">
        <v>350</v>
      </c>
      <c r="F91" s="84" t="s">
        <v>351</v>
      </c>
      <c r="G91" s="85">
        <v>45385</v>
      </c>
      <c r="H91" s="86" t="s">
        <v>10</v>
      </c>
      <c r="I91" s="87" t="s">
        <v>352</v>
      </c>
      <c r="J91" s="88" t="s">
        <v>353</v>
      </c>
      <c r="K91" s="89" t="s">
        <v>354</v>
      </c>
    </row>
    <row r="92" spans="2:11" ht="48.75" hidden="1"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102" hidden="1" x14ac:dyDescent="0.2">
      <c r="B93" s="24">
        <f t="shared" si="3"/>
        <v>45386</v>
      </c>
      <c r="C93" s="82">
        <v>76</v>
      </c>
      <c r="D93" s="82">
        <v>760430</v>
      </c>
      <c r="E93" s="83" t="s">
        <v>358</v>
      </c>
      <c r="F93" s="84" t="s">
        <v>185</v>
      </c>
      <c r="G93" s="85">
        <v>45386</v>
      </c>
      <c r="H93" s="86" t="s">
        <v>10</v>
      </c>
      <c r="I93" s="87" t="s">
        <v>359</v>
      </c>
      <c r="J93" s="88" t="s">
        <v>360</v>
      </c>
      <c r="K93" s="89" t="s">
        <v>361</v>
      </c>
    </row>
    <row r="94" spans="2:11" ht="66.75" hidden="1"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hidden="1"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hidden="1"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hidden="1"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76.5" hidden="1" x14ac:dyDescent="0.2">
      <c r="B98" s="24">
        <f t="shared" si="3"/>
        <v>45390</v>
      </c>
      <c r="C98" s="82">
        <v>76</v>
      </c>
      <c r="D98" s="82">
        <v>764980</v>
      </c>
      <c r="E98" s="83" t="s">
        <v>375</v>
      </c>
      <c r="F98" s="84" t="s">
        <v>18</v>
      </c>
      <c r="G98" s="85">
        <v>45390</v>
      </c>
      <c r="H98" s="86" t="s">
        <v>10</v>
      </c>
      <c r="I98" s="87" t="s">
        <v>376</v>
      </c>
      <c r="J98" s="88" t="s">
        <v>377</v>
      </c>
      <c r="K98" s="89" t="s">
        <v>378</v>
      </c>
    </row>
    <row r="99" spans="2:11" ht="66.75" hidden="1"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hidden="1"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hidden="1"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hidden="1"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hidden="1"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hidden="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hidden="1"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hidden="1"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hidden="1"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hidden="1"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hidden="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hidden="1"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hidden="1"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hidden="1"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hidden="1"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hidden="1"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hidden="1"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27.5" hidden="1"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hidden="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hidden="1"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hidden="1" customHeight="1" x14ac:dyDescent="0.2">
      <c r="B119" s="24">
        <f t="shared" si="3"/>
        <v>45411</v>
      </c>
      <c r="C119" s="82">
        <v>76</v>
      </c>
      <c r="D119" s="82">
        <v>760600</v>
      </c>
      <c r="E119" s="83" t="s">
        <v>452</v>
      </c>
      <c r="F119" s="84" t="s">
        <v>351</v>
      </c>
      <c r="G119" s="85">
        <v>45411</v>
      </c>
      <c r="H119" s="86" t="s">
        <v>10</v>
      </c>
      <c r="I119" s="87" t="s">
        <v>453</v>
      </c>
      <c r="J119" s="88" t="s">
        <v>454</v>
      </c>
      <c r="K119" s="91" t="s">
        <v>467</v>
      </c>
    </row>
    <row r="120" spans="2:11" ht="63" hidden="1"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hidden="1"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hidden="1"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51" x14ac:dyDescent="0.2">
      <c r="B123" s="24">
        <f t="shared" si="3"/>
        <v>45415</v>
      </c>
      <c r="C123" s="82">
        <v>76</v>
      </c>
      <c r="D123" s="82">
        <f>VLOOKUP(F123,'[2]Chantier La Poste'!$B$2:$C$910,2,FALSE)</f>
        <v>760340</v>
      </c>
      <c r="E123" s="83" t="s">
        <v>468</v>
      </c>
      <c r="F123" s="84" t="s">
        <v>469</v>
      </c>
      <c r="G123" s="85">
        <v>45415</v>
      </c>
      <c r="H123" s="86" t="s">
        <v>10</v>
      </c>
      <c r="I123" s="87" t="s">
        <v>470</v>
      </c>
      <c r="J123" s="88" t="s">
        <v>31</v>
      </c>
      <c r="K123" s="91" t="s">
        <v>471</v>
      </c>
    </row>
    <row r="124" spans="2:11" ht="38.25" x14ac:dyDescent="0.2">
      <c r="B124" s="24">
        <f t="shared" si="3"/>
        <v>45415</v>
      </c>
      <c r="C124" s="82">
        <v>76</v>
      </c>
      <c r="D124" s="82">
        <f>VLOOKUP(F124,'[2]Chantier La Poste'!$B$2:$C$910,2,FALSE)</f>
        <v>762190</v>
      </c>
      <c r="E124" s="83" t="s">
        <v>472</v>
      </c>
      <c r="F124" s="84" t="s">
        <v>473</v>
      </c>
      <c r="G124" s="85">
        <v>45415</v>
      </c>
      <c r="H124" s="86" t="s">
        <v>10</v>
      </c>
      <c r="I124" s="87" t="s">
        <v>474</v>
      </c>
      <c r="J124" s="88" t="s">
        <v>475</v>
      </c>
      <c r="K124" s="55" t="s">
        <v>476</v>
      </c>
    </row>
    <row r="125" spans="2:11" ht="45" customHeight="1" x14ac:dyDescent="0.2">
      <c r="B125" s="24">
        <f t="shared" si="3"/>
        <v>45415</v>
      </c>
      <c r="C125" s="82">
        <v>76</v>
      </c>
      <c r="D125" s="82">
        <f>VLOOKUP(F125,'[2]Chantier La Poste'!$B$2:$C$910,2,FALSE)</f>
        <v>761440</v>
      </c>
      <c r="E125" s="83" t="s">
        <v>477</v>
      </c>
      <c r="F125" s="84" t="s">
        <v>478</v>
      </c>
      <c r="G125" s="85">
        <v>45415</v>
      </c>
      <c r="H125" s="86" t="s">
        <v>10</v>
      </c>
      <c r="I125" s="87" t="s">
        <v>474</v>
      </c>
      <c r="J125" s="88" t="s">
        <v>475</v>
      </c>
      <c r="K125" s="55" t="s">
        <v>479</v>
      </c>
    </row>
    <row r="126" spans="2:11" ht="47.25" customHeight="1" x14ac:dyDescent="0.2">
      <c r="B126" s="24">
        <f t="shared" si="3"/>
        <v>45415</v>
      </c>
      <c r="C126" s="82">
        <v>76</v>
      </c>
      <c r="D126" s="82">
        <f>VLOOKUP(F126,'[2]Chantier La Poste'!$B$2:$C$910,2,FALSE)</f>
        <v>766550</v>
      </c>
      <c r="E126" s="83" t="s">
        <v>480</v>
      </c>
      <c r="F126" s="84" t="s">
        <v>481</v>
      </c>
      <c r="G126" s="85">
        <v>45415</v>
      </c>
      <c r="H126" s="86" t="s">
        <v>10</v>
      </c>
      <c r="I126" s="87" t="s">
        <v>474</v>
      </c>
      <c r="J126" s="88" t="s">
        <v>475</v>
      </c>
      <c r="K126" s="91" t="s">
        <v>482</v>
      </c>
    </row>
    <row r="127" spans="2:11" ht="58.5" customHeight="1" x14ac:dyDescent="0.2">
      <c r="B127" s="105">
        <f t="shared" si="3"/>
        <v>45418</v>
      </c>
      <c r="C127" s="16">
        <v>76</v>
      </c>
      <c r="D127" s="16">
        <f>VLOOKUP(F127,'[2]Chantier La Poste'!$B$2:$C$910,2,FALSE)</f>
        <v>769390</v>
      </c>
      <c r="E127" s="16" t="s">
        <v>483</v>
      </c>
      <c r="F127" s="84" t="s">
        <v>484</v>
      </c>
      <c r="G127" s="51">
        <v>45418</v>
      </c>
      <c r="H127" s="106" t="s">
        <v>10</v>
      </c>
      <c r="I127" s="107" t="s">
        <v>485</v>
      </c>
      <c r="J127" s="23" t="s">
        <v>417</v>
      </c>
      <c r="K127" s="91" t="s">
        <v>486</v>
      </c>
    </row>
    <row r="128" spans="2:11" ht="89.25" hidden="1" x14ac:dyDescent="0.2">
      <c r="B128" s="24">
        <f>+G128</f>
        <v>45389</v>
      </c>
      <c r="C128" s="82">
        <v>76</v>
      </c>
      <c r="D128" s="82">
        <f>VLOOKUP(F128,'[2]Chantier La Poste'!$B$2:$C$910,2,FALSE)</f>
        <v>760600</v>
      </c>
      <c r="E128" s="83" t="s">
        <v>452</v>
      </c>
      <c r="F128" s="84" t="s">
        <v>487</v>
      </c>
      <c r="G128" s="85">
        <v>45389</v>
      </c>
      <c r="H128" s="86" t="s">
        <v>10</v>
      </c>
      <c r="I128" s="87" t="s">
        <v>488</v>
      </c>
      <c r="J128" s="88" t="s">
        <v>454</v>
      </c>
      <c r="K128" s="91" t="s">
        <v>489</v>
      </c>
    </row>
    <row r="129" spans="2:11" ht="44.25" customHeight="1" x14ac:dyDescent="0.2">
      <c r="B129" s="24">
        <f t="shared" si="3"/>
        <v>45422</v>
      </c>
      <c r="C129" s="82">
        <v>76</v>
      </c>
      <c r="D129" s="82">
        <f>VLOOKUP(F129,'[2]Chantier La Poste'!$B$2:$C$910,2,FALSE)</f>
        <v>762590</v>
      </c>
      <c r="E129" s="83" t="s">
        <v>490</v>
      </c>
      <c r="F129" s="84" t="s">
        <v>133</v>
      </c>
      <c r="G129" s="85">
        <v>45422</v>
      </c>
      <c r="H129" s="86" t="s">
        <v>10</v>
      </c>
      <c r="I129" s="87" t="s">
        <v>491</v>
      </c>
      <c r="J129" s="88" t="s">
        <v>35</v>
      </c>
      <c r="K129" s="55" t="s">
        <v>492</v>
      </c>
    </row>
    <row r="130" spans="2:11" ht="51" x14ac:dyDescent="0.2">
      <c r="B130" s="24">
        <f t="shared" si="3"/>
        <v>45422</v>
      </c>
      <c r="C130" s="82">
        <v>76</v>
      </c>
      <c r="D130" s="82">
        <f>VLOOKUP(F130,'[2]Chantier La Poste'!$B$2:$C$910,2,FALSE)</f>
        <v>762170</v>
      </c>
      <c r="E130" s="83" t="s">
        <v>493</v>
      </c>
      <c r="F130" s="84" t="s">
        <v>160</v>
      </c>
      <c r="G130" s="85">
        <v>45422</v>
      </c>
      <c r="H130" s="86" t="s">
        <v>10</v>
      </c>
      <c r="I130" s="87" t="s">
        <v>494</v>
      </c>
      <c r="J130" s="88" t="s">
        <v>126</v>
      </c>
      <c r="K130" s="55" t="s">
        <v>495</v>
      </c>
    </row>
    <row r="131" spans="2:11" ht="51" x14ac:dyDescent="0.2">
      <c r="B131" s="24">
        <f t="shared" si="3"/>
        <v>45422</v>
      </c>
      <c r="C131" s="82">
        <v>76</v>
      </c>
      <c r="D131" s="82">
        <f>VLOOKUP(F131,'[2]Chantier La Poste'!$B$2:$C$910,2,FALSE)</f>
        <v>765750</v>
      </c>
      <c r="E131" s="83" t="s">
        <v>496</v>
      </c>
      <c r="F131" s="84" t="s">
        <v>209</v>
      </c>
      <c r="G131" s="85">
        <v>45422</v>
      </c>
      <c r="H131" s="86" t="s">
        <v>10</v>
      </c>
      <c r="I131" s="87" t="s">
        <v>497</v>
      </c>
      <c r="J131" s="88" t="s">
        <v>158</v>
      </c>
      <c r="K131" s="55" t="s">
        <v>498</v>
      </c>
    </row>
    <row r="132" spans="2:11" ht="51" x14ac:dyDescent="0.2">
      <c r="B132" s="24">
        <f t="shared" si="3"/>
        <v>45422</v>
      </c>
      <c r="C132" s="82">
        <v>76</v>
      </c>
      <c r="D132" s="82">
        <f>VLOOKUP(F132,'[2]Chantier La Poste'!$B$2:$C$910,2,FALSE)</f>
        <v>769630</v>
      </c>
      <c r="E132" s="83" t="s">
        <v>499</v>
      </c>
      <c r="F132" s="84" t="s">
        <v>210</v>
      </c>
      <c r="G132" s="85">
        <v>45422</v>
      </c>
      <c r="H132" s="86" t="s">
        <v>10</v>
      </c>
      <c r="I132" s="87" t="s">
        <v>500</v>
      </c>
      <c r="J132" s="88" t="s">
        <v>158</v>
      </c>
      <c r="K132" s="91" t="s">
        <v>501</v>
      </c>
    </row>
    <row r="133" spans="2:11" ht="89.25" x14ac:dyDescent="0.2">
      <c r="B133" s="24">
        <f t="shared" si="3"/>
        <v>45425</v>
      </c>
      <c r="C133" s="82">
        <v>76</v>
      </c>
      <c r="D133" s="82">
        <f>VLOOKUP(F133,'[2]Chantier La Poste'!$B$2:$C$910,2,FALSE)</f>
        <v>769250</v>
      </c>
      <c r="E133" s="83" t="s">
        <v>502</v>
      </c>
      <c r="F133" s="84" t="s">
        <v>449</v>
      </c>
      <c r="G133" s="85">
        <v>45425</v>
      </c>
      <c r="H133" s="86" t="s">
        <v>10</v>
      </c>
      <c r="I133" s="87" t="s">
        <v>503</v>
      </c>
      <c r="J133" s="88" t="s">
        <v>140</v>
      </c>
      <c r="K133" s="55" t="s">
        <v>504</v>
      </c>
    </row>
    <row r="134" spans="2:11" ht="51" x14ac:dyDescent="0.2">
      <c r="B134" s="24">
        <f t="shared" si="3"/>
        <v>45425</v>
      </c>
      <c r="C134" s="82">
        <v>76</v>
      </c>
      <c r="D134" s="82">
        <f>VLOOKUP(F134,'[2]Chantier La Poste'!$B$2:$C$910,2,FALSE)</f>
        <v>769630</v>
      </c>
      <c r="E134" s="83" t="s">
        <v>505</v>
      </c>
      <c r="F134" s="84" t="s">
        <v>210</v>
      </c>
      <c r="G134" s="85">
        <v>45425</v>
      </c>
      <c r="H134" s="86" t="s">
        <v>10</v>
      </c>
      <c r="I134" s="87" t="s">
        <v>506</v>
      </c>
      <c r="J134" s="88" t="s">
        <v>158</v>
      </c>
      <c r="K134" s="91" t="s">
        <v>507</v>
      </c>
    </row>
    <row r="135" spans="2:11" ht="51" x14ac:dyDescent="0.2">
      <c r="B135" s="24">
        <f t="shared" si="3"/>
        <v>45425</v>
      </c>
      <c r="C135" s="82">
        <v>76</v>
      </c>
      <c r="D135" s="82">
        <f>VLOOKUP(F135,'[2]Chantier La Poste'!$B$2:$C$910,2,FALSE)</f>
        <v>762170</v>
      </c>
      <c r="E135" s="83" t="s">
        <v>508</v>
      </c>
      <c r="F135" s="84" t="s">
        <v>160</v>
      </c>
      <c r="G135" s="85">
        <v>45425</v>
      </c>
      <c r="H135" s="86" t="s">
        <v>10</v>
      </c>
      <c r="I135" s="87" t="s">
        <v>509</v>
      </c>
      <c r="J135" s="88" t="s">
        <v>126</v>
      </c>
      <c r="K135" s="91" t="s">
        <v>510</v>
      </c>
    </row>
    <row r="136" spans="2:11" ht="51" x14ac:dyDescent="0.2">
      <c r="B136" s="24">
        <f t="shared" si="3"/>
        <v>45425</v>
      </c>
      <c r="C136" s="82">
        <v>76</v>
      </c>
      <c r="D136" s="82">
        <f>VLOOKUP(F136,'[2]Chantier La Poste'!$B$2:$C$910,2,FALSE)</f>
        <v>761080</v>
      </c>
      <c r="E136" s="83" t="s">
        <v>511</v>
      </c>
      <c r="F136" s="84" t="s">
        <v>512</v>
      </c>
      <c r="G136" s="85">
        <v>45425</v>
      </c>
      <c r="H136" s="86" t="s">
        <v>10</v>
      </c>
      <c r="I136" s="87" t="s">
        <v>513</v>
      </c>
      <c r="J136" s="88" t="s">
        <v>514</v>
      </c>
      <c r="K136" s="55" t="s">
        <v>515</v>
      </c>
    </row>
    <row r="137" spans="2:11" ht="51" x14ac:dyDescent="0.2">
      <c r="B137" s="24">
        <f t="shared" si="3"/>
        <v>45425</v>
      </c>
      <c r="C137" s="82">
        <v>76</v>
      </c>
      <c r="D137" s="82">
        <f>VLOOKUP(F137,'[2]Chantier La Poste'!$B$2:$C$910,2,FALSE)</f>
        <v>765750</v>
      </c>
      <c r="E137" s="83" t="s">
        <v>516</v>
      </c>
      <c r="F137" s="84" t="s">
        <v>209</v>
      </c>
      <c r="G137" s="85">
        <v>45425</v>
      </c>
      <c r="H137" s="86" t="s">
        <v>10</v>
      </c>
      <c r="I137" s="87" t="s">
        <v>517</v>
      </c>
      <c r="J137" s="88" t="s">
        <v>158</v>
      </c>
      <c r="K137" s="91" t="s">
        <v>518</v>
      </c>
    </row>
    <row r="138" spans="2:11" ht="38.25" x14ac:dyDescent="0.2">
      <c r="B138" s="24">
        <f t="shared" si="3"/>
        <v>45426</v>
      </c>
      <c r="C138" s="82">
        <v>76</v>
      </c>
      <c r="D138" s="82">
        <f>VLOOKUP(F138,'[2]Chantier La Poste'!$B$2:$C$910,2,FALSE)</f>
        <v>762630</v>
      </c>
      <c r="E138" s="108" t="s">
        <v>519</v>
      </c>
      <c r="F138" s="84" t="s">
        <v>437</v>
      </c>
      <c r="G138" s="85">
        <v>45426</v>
      </c>
      <c r="H138" s="86" t="s">
        <v>10</v>
      </c>
      <c r="I138" s="87" t="s">
        <v>520</v>
      </c>
      <c r="J138" s="88" t="s">
        <v>521</v>
      </c>
      <c r="K138" s="55" t="s">
        <v>522</v>
      </c>
    </row>
    <row r="139" spans="2:11" ht="48.75" customHeight="1" x14ac:dyDescent="0.2">
      <c r="B139" s="24">
        <f t="shared" si="3"/>
        <v>45430</v>
      </c>
      <c r="C139" s="82">
        <v>76</v>
      </c>
      <c r="D139" s="82">
        <f>VLOOKUP(F139,'[2]Chantier La Poste'!$B$2:$C$910,2,FALSE)</f>
        <v>766470</v>
      </c>
      <c r="E139" s="83" t="s">
        <v>523</v>
      </c>
      <c r="F139" s="84" t="s">
        <v>442</v>
      </c>
      <c r="G139" s="85">
        <v>45430</v>
      </c>
      <c r="H139" s="86" t="s">
        <v>10</v>
      </c>
      <c r="I139" s="87" t="s">
        <v>524</v>
      </c>
      <c r="J139" s="88" t="s">
        <v>49</v>
      </c>
      <c r="K139" s="91" t="s">
        <v>525</v>
      </c>
    </row>
    <row r="140" spans="2:11" ht="89.25" x14ac:dyDescent="0.2">
      <c r="B140" s="24">
        <f t="shared" si="3"/>
        <v>45433</v>
      </c>
      <c r="C140" s="82">
        <v>76</v>
      </c>
      <c r="D140" s="82">
        <f>VLOOKUP(F140,'[2]Chantier La Poste'!$B$2:$C$910,2,FALSE)</f>
        <v>764950</v>
      </c>
      <c r="E140" s="83" t="s">
        <v>526</v>
      </c>
      <c r="F140" s="84" t="s">
        <v>198</v>
      </c>
      <c r="G140" s="85">
        <v>45433</v>
      </c>
      <c r="H140" s="86" t="s">
        <v>10</v>
      </c>
      <c r="I140" s="87" t="s">
        <v>527</v>
      </c>
      <c r="J140" s="88" t="s">
        <v>131</v>
      </c>
      <c r="K140" s="91" t="s">
        <v>528</v>
      </c>
    </row>
    <row r="141" spans="2:11" ht="76.5" customHeight="1" x14ac:dyDescent="0.2">
      <c r="B141" s="24">
        <f t="shared" si="3"/>
        <v>45433</v>
      </c>
      <c r="C141" s="82">
        <v>76</v>
      </c>
      <c r="D141" s="82">
        <f>VLOOKUP(F141,'[2]Chantier La Poste'!$B$2:$C$910,2,FALSE)</f>
        <v>764980</v>
      </c>
      <c r="E141" s="83" t="s">
        <v>529</v>
      </c>
      <c r="F141" s="84" t="s">
        <v>18</v>
      </c>
      <c r="G141" s="85">
        <v>45433</v>
      </c>
      <c r="H141" s="86" t="s">
        <v>10</v>
      </c>
      <c r="I141" s="87" t="s">
        <v>530</v>
      </c>
      <c r="J141" s="88" t="s">
        <v>137</v>
      </c>
      <c r="K141" s="91" t="s">
        <v>531</v>
      </c>
    </row>
    <row r="142" spans="2:11" ht="51.75" customHeight="1" x14ac:dyDescent="0.2">
      <c r="B142" s="24">
        <f t="shared" si="3"/>
        <v>45433</v>
      </c>
      <c r="C142" s="82">
        <v>76</v>
      </c>
      <c r="D142" s="82">
        <f>VLOOKUP(F142,'[2]Chantier La Poste'!$B$2:$C$910,2,FALSE)</f>
        <v>769670</v>
      </c>
      <c r="E142" s="83" t="s">
        <v>532</v>
      </c>
      <c r="F142" s="84" t="s">
        <v>14</v>
      </c>
      <c r="G142" s="85">
        <v>45433</v>
      </c>
      <c r="H142" s="86" t="s">
        <v>10</v>
      </c>
      <c r="I142" s="87" t="s">
        <v>533</v>
      </c>
      <c r="J142" s="88" t="s">
        <v>16</v>
      </c>
      <c r="K142" s="91" t="s">
        <v>534</v>
      </c>
    </row>
    <row r="143" spans="2:11" ht="63.75" customHeight="1" x14ac:dyDescent="0.2">
      <c r="B143" s="24">
        <f t="shared" si="3"/>
        <v>45434</v>
      </c>
      <c r="C143" s="82">
        <v>76</v>
      </c>
      <c r="D143" s="82">
        <f>VLOOKUP(F143,'[2]Chantier La Poste'!$B$2:$C$910,2,FALSE)</f>
        <v>764950</v>
      </c>
      <c r="E143" s="83" t="s">
        <v>535</v>
      </c>
      <c r="F143" s="84" t="s">
        <v>198</v>
      </c>
      <c r="G143" s="85">
        <v>45434</v>
      </c>
      <c r="H143" s="86" t="s">
        <v>10</v>
      </c>
      <c r="I143" s="87" t="s">
        <v>536</v>
      </c>
      <c r="J143" s="88" t="s">
        <v>131</v>
      </c>
      <c r="K143" s="55" t="s">
        <v>537</v>
      </c>
    </row>
    <row r="144" spans="2:11" ht="228.75" customHeight="1" x14ac:dyDescent="0.2">
      <c r="B144" s="24">
        <f t="shared" si="3"/>
        <v>45419</v>
      </c>
      <c r="C144" s="82">
        <v>76</v>
      </c>
      <c r="D144" s="82">
        <f>VLOOKUP(F144,'[2]Chantier La Poste'!$B$2:$C$910,2,FALSE)</f>
        <v>762590</v>
      </c>
      <c r="E144" s="83" t="s">
        <v>445</v>
      </c>
      <c r="F144" s="84" t="s">
        <v>133</v>
      </c>
      <c r="G144" s="85">
        <v>45419</v>
      </c>
      <c r="H144" s="86" t="s">
        <v>10</v>
      </c>
      <c r="I144" s="87" t="s">
        <v>538</v>
      </c>
      <c r="J144" s="88" t="s">
        <v>539</v>
      </c>
      <c r="K144" s="109" t="s">
        <v>547</v>
      </c>
    </row>
    <row r="145" spans="2:11" ht="38.25" x14ac:dyDescent="0.2">
      <c r="B145" s="24">
        <f t="shared" si="3"/>
        <v>45439</v>
      </c>
      <c r="C145" s="82">
        <v>76</v>
      </c>
      <c r="D145" s="82">
        <f>VLOOKUP(F145,'[2]Chantier La Poste'!$B$2:$C$910,2,FALSE)</f>
        <v>764980</v>
      </c>
      <c r="E145" s="83" t="s">
        <v>540</v>
      </c>
      <c r="F145" s="84" t="s">
        <v>18</v>
      </c>
      <c r="G145" s="85">
        <v>45439</v>
      </c>
      <c r="H145" s="86" t="s">
        <v>10</v>
      </c>
      <c r="I145" s="87" t="s">
        <v>541</v>
      </c>
      <c r="J145" s="88" t="s">
        <v>137</v>
      </c>
      <c r="K145" s="91" t="s">
        <v>542</v>
      </c>
    </row>
    <row r="146" spans="2:11" ht="77.25" customHeight="1" thickBot="1" x14ac:dyDescent="0.25">
      <c r="B146" s="39">
        <f t="shared" si="3"/>
        <v>45442</v>
      </c>
      <c r="C146" s="92">
        <v>76</v>
      </c>
      <c r="D146" s="92">
        <f>VLOOKUP(F146,'[2]Chantier La Poste'!$B$2:$C$910,2,FALSE)</f>
        <v>766470</v>
      </c>
      <c r="E146" s="93" t="s">
        <v>543</v>
      </c>
      <c r="F146" s="94" t="s">
        <v>442</v>
      </c>
      <c r="G146" s="95">
        <v>45442</v>
      </c>
      <c r="H146" s="96" t="s">
        <v>10</v>
      </c>
      <c r="I146" s="97" t="s">
        <v>544</v>
      </c>
      <c r="J146" s="98" t="s">
        <v>49</v>
      </c>
      <c r="K146" s="99" t="s">
        <v>545</v>
      </c>
    </row>
    <row r="147" spans="2:11" ht="13.5" thickTop="1" x14ac:dyDescent="0.2"/>
  </sheetData>
  <autoFilter ref="B3:K146" xr:uid="{7A5EABD5-2B59-4DDE-8F0E-DB33FDE0FAD8}">
    <filterColumn colId="0">
      <filters>
        <dateGroupItem year="2024" month="5"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2.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3.xml><?xml version="1.0" encoding="utf-8"?>
<ds:datastoreItem xmlns:ds="http://schemas.openxmlformats.org/officeDocument/2006/customXml" ds:itemID="{CCEAA72F-BFF3-4705-9376-2487DBD5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2024-06-05T14:28:34Z</dcterms:modified>
</cp:coreProperties>
</file>