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5-24 Tbl Incidents GU DI DEPT 27-76/"/>
    </mc:Choice>
  </mc:AlternateContent>
  <xr:revisionPtr revIDLastSave="118" documentId="13_ncr:1_{C876EB20-4C69-4C04-BA59-7C0CB4D5387D}" xr6:coauthVersionLast="47" xr6:coauthVersionMax="47" xr10:uidLastSave="{AE2215D1-F658-4EAA-B12F-B553887E6F21}"/>
  <bookViews>
    <workbookView xWindow="-120" yWindow="-120" windowWidth="29040" windowHeight="15720" xr2:uid="{EDD9DCA6-CE1A-4FD5-8227-8A355F7605C4}"/>
  </bookViews>
  <sheets>
    <sheet name="05-24 - DI DPT 76" sheetId="1" r:id="rId1"/>
  </sheets>
  <externalReferences>
    <externalReference r:id="rId2"/>
  </externalReferences>
  <definedNames>
    <definedName name="_xlnm._FilterDatabase" localSheetId="0" hidden="1">'05-24 - DI DPT 76'!$B$3:$K$48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 l="1"/>
  <c r="B48" i="1"/>
  <c r="D47" i="1"/>
  <c r="B47" i="1"/>
  <c r="D46" i="1"/>
  <c r="B46" i="1"/>
  <c r="D45" i="1"/>
  <c r="B45" i="1"/>
  <c r="D44"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<sst xmlns="http://schemas.openxmlformats.org/spreadsheetml/2006/main" count="238" uniqueCount="138">
  <si>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</si>
  <si>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</si>
  <si>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</si>
  <si>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</si>
  <si>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</si>
  <si>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</si>
  <si>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</si>
  <si>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</si>
  <si>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</si>
  <si>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</si>
  <si>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</si>
  <si>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</si>
  <si>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</si>
  <si>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</si>
  <si>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</si>
  <si>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</si>
  <si>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</si>
  <si>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</si>
  <si>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</si>
  <si>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</si>
  <si>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</si>
  <si>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</si>
  <si>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</si>
  <si>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</si>
  <si>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</si>
  <si>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</si>
  <si>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</si>
  <si>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</si>
  <si>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</si>
  <si>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</si>
  <si>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</si>
  <si>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</si>
  <si>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</si>
  <si>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</si>
  <si>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</si>
  <si>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t>CANTELEU</t>
  </si>
  <si>
    <t>* merci d'établir un devis pour un ,curage ,décapage/détartrage des cuvettes WC sur le site de Canteleu. vu avec mme Dussos.</t>
  </si>
  <si>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</si>
  <si>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</si>
  <si>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</si>
  <si>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t>Mail du 21/11/23</t>
  </si>
  <si>
    <t>MONT SAINT AIGNAN CE</t>
  </si>
  <si>
    <t>Hélène SAILLARD</t>
  </si>
  <si>
    <t>* Il n'y a pas eu de prestation ménage samedi 9 décembre sur le site de Buchy.
Pourriez-vous mettre en place un plan de rattrapage et me tenir informé ?</t>
  </si>
  <si>
    <t>Bertrand CARLU</t>
  </si>
  <si>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</si>
  <si>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</si>
  <si>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t xml:space="preserve">* nombreuses petites mouches dans la salle de restauration malgré la présence de plaquettes anti mouches.
</t>
  </si>
  <si>
    <t>Stephane POIRAUD</t>
  </si>
  <si>
    <t xml:space="preserve">* présence de souris dans la hall
</t>
  </si>
  <si>
    <t>Marie GIFFARD</t>
  </si>
  <si>
    <t>*Le responsable d'équipe vient de me prévenir que le ménage n'a pas été fait depuis 3 jours au niveau du carré pro.
Merci de faire un rappel à l'agent et de revenir vers moi.</t>
  </si>
  <si>
    <t>Frederic TESTU</t>
  </si>
  <si>
    <t>DUCLAIR</t>
  </si>
  <si>
    <t>* La femme de ménage n'est pas passée samedi 6 janvier 2024.</t>
  </si>
  <si>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</si>
  <si>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</si>
  <si>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t>* Pas de prestation de ménage sur le site (Coté Courrier et BGPN) hier et aujourd'hui.</t>
  </si>
  <si>
    <t>BARENTIN</t>
  </si>
  <si>
    <t>* La femme de ménage n'est pas venue vendredi 19 janvier 2024 sur le site de Barentin.</t>
  </si>
  <si>
    <t>BOOS pdc</t>
  </si>
  <si>
    <t>MONTIVILLIERS PDC</t>
  </si>
  <si>
    <t>LE HAVRE CDIS PPDC</t>
  </si>
  <si>
    <t>HARFLEUR PDC</t>
  </si>
  <si>
    <t>* PAS DE MENAGE LE 10/2/2024 SUR FECAMP PDC</t>
  </si>
  <si>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</si>
  <si>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t>Régate</t>
  </si>
  <si>
    <t>* J'ai constaté sur le site de Forges quelques manquements concernant le ménage (voir photos).
Pourriez-vous faire le nécessaire pour rattraper ce qui ne va pas ?</t>
  </si>
  <si>
    <t>* suite a la fermeture du site , l'entretien est venue récupérer son stock de produit mais n'a pas retirer ses distributeurs.
Nous demandons le retrait de tous les distributeurs de papier toilettes, essuie-main et liquide de lavage de mains.
A réaliser avant le 15 mars et prévenir obligatoirement Mme Legrand Sandrine car le site est fermé.</t>
  </si>
  <si>
    <t>PIC ROUEN MADRILLET</t>
  </si>
  <si>
    <t xml:space="preserve">* 
* 12/03/24 : Bonjour oui effectivement, veuillez trouver la demande corrigée.
‘’demande de fixation sèche main bloc 1 coté homme’’ voir photo en Pj.
Demande de refixation seche main dans le bloc 1 coté homme
</t>
  </si>
  <si>
    <t>YANN OLIVIERO</t>
  </si>
  <si>
    <t>* Il n'y a pas eu de prestation de ménage samedi matin sur le site de Gournay.
Il serait judicieux que nous soyons informé des absences. Dans ce cas-ci, une communication le lundi aurait été utile.
Merci de mettre en place un plan de rattrapage et de me tenir informé de sa mise en place.</t>
  </si>
  <si>
    <t>ROUEN SAINT ETIENNE ACP</t>
  </si>
  <si>
    <t xml:space="preserve">* Nid de pigeon dans l'agence.
vu avec sous traitant Normandie Deratisation et Mr Renouf
* Voici une demande d’intervention pour problème de pigeons ,j’ai vu avec Mr Dorchy,(ets Normandie dératisation)
Ils interviennent et on régularise ensuite .
</t>
  </si>
  <si>
    <t>* Demande de devis pour le nettoyage de vestiaires, intérieur comme extérieur, entre 80 et 90</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</si>
  <si>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scheme val="minor"/>
      </rPr>
      <t xml:space="preserve"> </t>
    </r>
    <r>
      <rPr>
        <b/>
        <u/>
        <sz val="10"/>
        <rFont val="Calibri"/>
        <family val="2"/>
        <scheme val="minor"/>
      </rPr>
      <t>22/11/23</t>
    </r>
    <r>
      <rPr>
        <sz val="10"/>
        <rFont val="Calibri"/>
        <family val="2"/>
        <scheme val="minor"/>
      </rPr>
      <t xml:space="preserve"> : Merci beaucoup
* </t>
    </r>
    <r>
      <rPr>
        <b/>
        <u/>
        <sz val="10"/>
        <rFont val="Calibri"/>
        <family val="2"/>
        <scheme val="minor"/>
      </rPr>
      <t xml:space="preserve">27/11/23 </t>
    </r>
    <r>
      <rPr>
        <sz val="10"/>
        <rFont val="Calibri"/>
        <family val="2"/>
        <scheme val="minor"/>
      </rPr>
      <t>: Pouvez-vous insister en nettoyage sur le sol des sanitaires, la façade des BP et la porte bleue si vous pouvez enlever les traces de scotch svp ?
Vous remerciant par avance</t>
    </r>
  </si>
  <si>
    <r>
      <rPr>
        <b/>
        <u/>
        <sz val="10"/>
        <color indexed="30"/>
        <rFont val="Calibri"/>
        <family val="2"/>
        <scheme val="minor"/>
      </rPr>
      <t>Mail du 22/11/23</t>
    </r>
    <r>
      <rPr>
        <sz val="10"/>
        <color indexed="30"/>
        <rFont val="Calibri"/>
        <family val="2"/>
        <scheme val="minor"/>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scheme val="minor"/>
      </rPr>
      <t>Mail du 27/11/23</t>
    </r>
    <r>
      <rPr>
        <sz val="10"/>
        <color indexed="30"/>
        <rFont val="Calibri"/>
        <family val="2"/>
        <scheme val="minor"/>
      </rPr>
      <t xml:space="preserve"> : La consigne est passée, Mme DUSSOS sera sur site le 01/12/23 pour s'assurer que le nécessaire soit fait comme demandé.
</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</si>
  <si>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scheme val="minor"/>
      </rPr>
      <t>20/12/23</t>
    </r>
    <r>
      <rPr>
        <sz val="10"/>
        <rFont val="Calibri"/>
        <family val="2"/>
        <scheme val="minor"/>
      </rPr>
      <t xml:space="preserve"> : Je vous remercie pour ce suivi et laisse Me DESCHAMPS qui avait alerté revenir vers nous si besoin.
A défaut, je considère le sujet comme étant clôturé.
</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</si>
  <si>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</si>
  <si>
    <r>
      <t xml:space="preserve">* </t>
    </r>
    <r>
      <rPr>
        <b/>
        <u/>
        <sz val="10"/>
        <rFont val="Calibri"/>
        <family val="2"/>
        <scheme val="minor"/>
      </rPr>
      <t>22/12/23</t>
    </r>
    <r>
      <rPr>
        <sz val="10"/>
        <rFont val="Calibri"/>
        <family val="2"/>
        <scheme val="minor"/>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r>
      <rPr>
        <b/>
        <u/>
        <sz val="10"/>
        <rFont val="Calibri"/>
        <family val="2"/>
        <scheme val="minor"/>
      </rPr>
      <t xml:space="preserve"> 01/02/24</t>
    </r>
    <r>
      <rPr>
        <sz val="10"/>
        <rFont val="Calibri"/>
        <family val="2"/>
        <scheme val="minor"/>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scheme val="minor"/>
      </rPr>
      <t>02/02/24</t>
    </r>
    <r>
      <rPr>
        <sz val="10"/>
        <rFont val="Calibri"/>
        <family val="2"/>
        <scheme val="minor"/>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scheme val="minor"/>
      </rPr>
      <t xml:space="preserve">05/02/24 </t>
    </r>
    <r>
      <rPr>
        <sz val="10"/>
        <rFont val="Calibri"/>
        <family val="2"/>
        <scheme val="minor"/>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scheme val="minor"/>
      </rPr>
      <t>13/02/24</t>
    </r>
    <r>
      <rPr>
        <sz val="10"/>
        <rFont val="Calibri"/>
        <family val="2"/>
        <scheme val="minor"/>
      </rPr>
      <t xml:space="preserve"> : Suite conversation avec Mr Renouf ce jour ,vu que des cafards vivants ont été aperçu  ,côté Enseigne et courrier, malgré 2 passages .
Je note que la société interviendra au titre de la garantie cet après-midi à 14h30.
Je serai sur site.
</t>
    </r>
  </si>
  <si>
    <r>
      <t xml:space="preserve">* "L’ entreprise de nettoyage est d’accord pour intervenir avec une machine à laver le sol il faut juste que tu en fasses la demande"
* </t>
    </r>
    <r>
      <rPr>
        <b/>
        <u/>
        <sz val="10"/>
        <rFont val="Calibri"/>
        <family val="2"/>
        <scheme val="minor"/>
      </rPr>
      <t>02/02/24</t>
    </r>
    <r>
      <rPr>
        <sz val="10"/>
        <rFont val="Calibri"/>
        <family val="2"/>
        <scheme val="minor"/>
      </rPr>
      <t xml:space="preserve"> : Nous vous prions de bien vouloir annuler  l’intervention 19099583 
Problème signalé: [Immobilier-Viki] Prevoir une autolaveuse
Demande de service associée : 5172958
Site concerné : 12697 DUCLAIR 
95 RUE PAUL DUCROS – 76480 DUCLAIR</t>
    </r>
  </si>
  <si>
    <r>
      <rPr>
        <b/>
        <u/>
        <sz val="10"/>
        <color indexed="30"/>
        <rFont val="Calibri"/>
        <family val="2"/>
        <scheme val="minor"/>
      </rPr>
      <t>Mail du 05/03/24</t>
    </r>
    <r>
      <rPr>
        <sz val="10"/>
        <color indexed="30"/>
        <rFont val="Calibri"/>
        <family val="2"/>
        <scheme val="minor"/>
      </rPr>
      <t xml:space="preserve">  : Pour faire suite à votre demande d'intervention N° 19236269 du 05/03/24 concernant le site de FORGES LES EAUX, et l’envoi des photos par Mr Duhamel, nous vous informons faire le nécessaire auprès de notre agent pour le rattrapage en dépoussiérage des tuyauteries de sanitaires, des plaintes et extincteurs ainsi que les tables de tri. Conformément à l'entretien téléphonique de ce jour, le 05/03/2024, entre Mr Duhamel et notre manager terrain Mme DUSSOS, cette dernière se rendra sur site lundi 11 mars 2024 pour contrôle et validation du rattrapage.
</t>
    </r>
  </si>
  <si>
    <r>
      <rPr>
        <b/>
        <u/>
        <sz val="10"/>
        <color indexed="30"/>
        <rFont val="Calibri"/>
        <family val="2"/>
        <scheme val="minor"/>
      </rPr>
      <t>Mail du 06/03/24</t>
    </r>
    <r>
      <rPr>
        <sz val="10"/>
        <color indexed="30"/>
        <rFont val="Calibri"/>
        <family val="2"/>
        <scheme val="minor"/>
      </rPr>
      <t xml:space="preserve">  : Pour faire suite à, votre demande d'intervention N° 19237905 du 05/03/24 concernant le site PDC MONTIVILLIERS, nous vous confirmons avoir pris acte de votre demande, notre fournisseur la société JCS va prendre le contact rapidement de Mme LEGRAND pour fixer un RDV afin d'effectuer le retrait des appareils sanitaires.
</t>
    </r>
  </si>
  <si>
    <r>
      <rPr>
        <b/>
        <u/>
        <sz val="10"/>
        <color indexed="30"/>
        <rFont val="Calibri"/>
        <family val="2"/>
        <scheme val="minor"/>
      </rPr>
      <t>Mail du 11/03/24</t>
    </r>
    <r>
      <rPr>
        <sz val="10"/>
        <color indexed="30"/>
        <rFont val="Calibri"/>
        <family val="2"/>
        <scheme val="minor"/>
      </rPr>
      <t xml:space="preserve">  : Dans la demande d'intervention n° 19259476 ROUEN CTC MADRILLET, il manque le descritpif de la demande.
</t>
    </r>
    <r>
      <rPr>
        <b/>
        <u/>
        <sz val="10"/>
        <color indexed="30"/>
        <rFont val="Calibri"/>
        <family val="2"/>
        <scheme val="minor"/>
      </rPr>
      <t xml:space="preserve">Mail du 13/03/24 </t>
    </r>
    <r>
      <rPr>
        <sz val="10"/>
        <color indexed="30"/>
        <rFont val="Calibri"/>
        <family val="2"/>
        <scheme val="minor"/>
      </rPr>
      <t xml:space="preserve">: Pour faire suite à votre demande N°19259476 du 11/03/2024 concernant ROUEN CTC MADRILLET de SAINT ETIENNE DU ROUVRAY, nous vous informons de notre passage prévu le jeudi 21/03/24 pour la fixation du distributeur d'essuie-mains situé dans les sanitaires homme. </t>
    </r>
  </si>
  <si>
    <r>
      <rPr>
        <b/>
        <u/>
        <sz val="10"/>
        <color indexed="30"/>
        <rFont val="Calibri"/>
        <family val="2"/>
        <scheme val="minor"/>
      </rPr>
      <t>Mail du 13/03/24</t>
    </r>
    <r>
      <rPr>
        <sz val="10"/>
        <color indexed="30"/>
        <rFont val="Calibri"/>
        <family val="2"/>
        <scheme val="minor"/>
      </rPr>
      <t xml:space="preserve">  : Pour faire suite à votre demande N°19263654 du 12/03/24 concernant le bureau de poste de GOURNAY EN BRAY, nous vous confirmons l'absence du 09/03/24, absence dont notre agent ne nous avez pas avisé.
Reprise des prestations le 11/03/24 ainsi que la prestation de rattrapage de 15h30 à 16h30 en présence de Mme DUSSOS sur site. </t>
    </r>
  </si>
  <si>
    <r>
      <rPr>
        <b/>
        <u/>
        <sz val="10"/>
        <color indexed="30"/>
        <rFont val="Calibri"/>
        <family val="2"/>
        <scheme val="minor"/>
      </rPr>
      <t>Mail du 18/03/24</t>
    </r>
    <r>
      <rPr>
        <sz val="10"/>
        <color indexed="30"/>
        <rFont val="Calibri"/>
        <family val="2"/>
        <scheme val="minor"/>
      </rPr>
      <t xml:space="preserve">  : Pour faire suite à votre demande urgente par mail et appel du 14/03/24 pour enlèvement d'un nid de pigeon sur site COLIPOSTE Saint Etienne Du Rouvray, nous prions de trouver en pièce jointe notre devis n° 240340076. 
Nous vous remercions par avance de bien vouloir nous transmettre rapidement votre bon de commande pour régularisation.</t>
    </r>
  </si>
  <si>
    <r>
      <rPr>
        <b/>
        <u/>
        <sz val="10"/>
        <color indexed="30"/>
        <rFont val="Calibri"/>
        <family val="2"/>
        <scheme val="minor"/>
      </rPr>
      <t xml:space="preserve">Mail du 15/03/24 </t>
    </r>
    <r>
      <rPr>
        <sz val="10"/>
        <color indexed="30"/>
        <rFont val="Calibri"/>
        <family val="2"/>
        <scheme val="minor"/>
      </rPr>
      <t xml:space="preserve">  : Pour faire suite à votre demande d'intervention N° 19272748 du 14/03/24, nous vous prions de bien vouloir trouver en pièce jointe notre devis n° 240340087 concernant le site ROUEN PPDC. 
Dans l'attente de votre validation, nous vous en souhaitons bonne réception.</t>
    </r>
  </si>
  <si>
    <r>
      <rPr>
        <b/>
        <u/>
        <sz val="10"/>
        <color rgb="FF0070C0"/>
        <rFont val="Calibri"/>
        <family val="2"/>
        <scheme val="minor"/>
      </rPr>
      <t>Mail du 12/10/23</t>
    </r>
    <r>
      <rPr>
        <sz val="10"/>
        <color rgb="FF0070C0"/>
        <rFont val="Calibri"/>
        <family val="2"/>
        <scheme val="minor"/>
      </rPr>
      <t xml:space="preserve">  :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</si>
  <si>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10"/>
        <color rgb="FF0070C0"/>
        <rFont val="Calibri"/>
        <family val="2"/>
        <scheme val="minor"/>
      </rPr>
      <t xml:space="preserve">  : Suite à votre demande DI 18320688 concernant FECAMPS CDIS, nous vous informons procéder à une livraison demain le 06/10/2023.</t>
    </r>
  </si>
  <si>
    <r>
      <rPr>
        <b/>
        <u/>
        <sz val="10"/>
        <color rgb="FF0070C0"/>
        <rFont val="Calibri"/>
        <family val="2"/>
        <scheme val="minor"/>
      </rPr>
      <t>Mail du 06/10/2023</t>
    </r>
    <r>
      <rPr>
        <sz val="10"/>
        <color rgb="FF0070C0"/>
        <rFont val="Calibri"/>
        <family val="2"/>
        <scheme val="minor"/>
      </rPr>
      <t xml:space="preserve">  :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</si>
  <si>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10"/>
        <color rgb="FF0070C0"/>
        <rFont val="Calibri"/>
        <family val="2"/>
        <scheme val="minor"/>
      </rPr>
      <t xml:space="preserve">  :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</si>
  <si>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10"/>
        <color rgb="FF0070C0"/>
        <rFont val="Calibri"/>
        <family val="2"/>
        <scheme val="minor"/>
      </rPr>
      <t xml:space="preserve">  :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</si>
  <si>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10"/>
        <color rgb="FF0070C0"/>
        <rFont val="Calibri"/>
        <family val="2"/>
        <scheme val="minor"/>
      </rPr>
      <t xml:space="preserve">  :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</si>
  <si>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10"/>
        <color rgb="FF0070C0"/>
        <rFont val="Calibri"/>
        <family val="2"/>
        <scheme val="minor"/>
      </rPr>
      <t xml:space="preserve">  :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</si>
  <si>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10"/>
        <color rgb="FF0070C0"/>
        <rFont val="Calibri"/>
        <family val="2"/>
        <scheme val="minor"/>
      </rPr>
      <t xml:space="preserve">  :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</si>
  <si>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10"/>
        <color rgb="FF0070C0"/>
        <rFont val="Calibri"/>
        <family val="2"/>
        <scheme val="minor"/>
      </rPr>
      <t xml:space="preserve">  :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</si>
  <si>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10"/>
        <color rgb="FF0070C0"/>
        <rFont val="Calibri"/>
        <family val="2"/>
        <scheme val="minor"/>
      </rPr>
      <t xml:space="preserve">  : Pour faire suite à votre demande N°18419115 du 24/10/23 concernant le bureau de poste ROUEN RESTAURANT RD, nous vous informons que l'agent est intervenu les 13/10, 18/10 et 23/10/23 l'après-midi à la place du matin. </t>
    </r>
  </si>
  <si>
    <r>
      <rPr>
        <b/>
        <u/>
        <sz val="10"/>
        <color indexed="30"/>
        <rFont val="Calibri"/>
        <family val="2"/>
        <scheme val="minor"/>
      </rPr>
      <t>Mail du 03/11/23</t>
    </r>
    <r>
      <rPr>
        <sz val="10"/>
        <color indexed="30"/>
        <rFont val="Calibri"/>
        <family val="2"/>
        <scheme val="minor"/>
      </rPr>
      <t xml:space="preserve">  :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</si>
  <si>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r>
      <rPr>
        <b/>
        <u/>
        <sz val="10"/>
        <color indexed="30"/>
        <rFont val="Calibri"/>
        <family val="2"/>
        <scheme val="minor"/>
      </rPr>
      <t>Mail du 07/11/23</t>
    </r>
    <r>
      <rPr>
        <sz val="10"/>
        <color indexed="30"/>
        <rFont val="Calibri"/>
        <family val="2"/>
        <scheme val="minor"/>
      </rPr>
      <t xml:space="preserve">  : Pour faire suite à votre demande N°18463427 du 03/11/23 concernant le bureau de poste de CANTELEU, veuillez trouver ci-joint notre devis n°231139335. 
Dans l'attente de votre validation pour la mise en place des travaux. </t>
    </r>
  </si>
  <si>
    <r>
      <rPr>
        <b/>
        <u/>
        <sz val="10"/>
        <color indexed="30"/>
        <rFont val="Calibri"/>
        <family val="2"/>
        <scheme val="minor"/>
      </rPr>
      <t>Mail du 13/11/23</t>
    </r>
    <r>
      <rPr>
        <sz val="10"/>
        <color indexed="30"/>
        <rFont val="Calibri"/>
        <family val="2"/>
        <scheme val="minor"/>
      </rPr>
      <t xml:space="preserve">  : Pour faire suite à la demande de MR LAMIDIEU par mail du 10/11/2023 concernant le bureau de poste BOOS, veuillez trouver ci-joint notre devis n°231139370. 
Dans l’attente de votre validation.
</t>
    </r>
    <r>
      <rPr>
        <b/>
        <u/>
        <sz val="10"/>
        <color indexed="30"/>
        <rFont val="Calibri"/>
        <family val="2"/>
        <scheme val="minor"/>
      </rPr>
      <t>Mail du 14/11/23</t>
    </r>
    <r>
      <rPr>
        <sz val="10"/>
        <color indexed="30"/>
        <rFont val="Calibri"/>
        <family val="2"/>
        <scheme val="minor"/>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</si>
  <si>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r>
      <rPr>
        <b/>
        <u/>
        <sz val="10"/>
        <color indexed="30"/>
        <rFont val="Calibri"/>
        <family val="2"/>
        <scheme val="minor"/>
      </rPr>
      <t>Mail du 13/12/</t>
    </r>
    <r>
      <rPr>
        <sz val="10"/>
        <color indexed="30"/>
        <rFont val="Calibri"/>
        <family val="2"/>
        <scheme val="minor"/>
      </rPr>
      <t xml:space="preserve">  : Pour faire suite à votre demande d'intervention N° 18635215 du 11/12/23 concernant le site courrier de BUCHY, en accord avec Mr DUHAMEL nous avons rattrapé la prestation non réalisée du 09/12/23 le 12/12/23 en positionnant deux agents.</t>
    </r>
  </si>
  <si>
    <r>
      <rPr>
        <b/>
        <u/>
        <sz val="10"/>
        <color indexed="30"/>
        <rFont val="Calibri"/>
        <family val="2"/>
        <scheme val="minor"/>
      </rPr>
      <t>Mail du 20/12/23</t>
    </r>
    <r>
      <rPr>
        <sz val="10"/>
        <color indexed="30"/>
        <rFont val="Calibri"/>
        <family val="2"/>
        <scheme val="minor"/>
      </rPr>
      <t xml:space="preserve">  :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</si>
  <si>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r>
      <rPr>
        <b/>
        <u/>
        <sz val="10"/>
        <color indexed="30"/>
        <rFont val="Calibri"/>
        <family val="2"/>
        <scheme val="minor"/>
      </rPr>
      <t>Mail du 19/12/23</t>
    </r>
    <r>
      <rPr>
        <sz val="10"/>
        <color indexed="30"/>
        <rFont val="Calibri"/>
        <family val="2"/>
        <scheme val="minor"/>
      </rPr>
      <t xml:space="preserve">  :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</si>
  <si>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r>
      <rPr>
        <b/>
        <u/>
        <sz val="10"/>
        <color indexed="30"/>
        <rFont val="Calibri"/>
        <family val="2"/>
        <scheme val="minor"/>
      </rPr>
      <t>Mail du 14/12/23</t>
    </r>
    <r>
      <rPr>
        <sz val="10"/>
        <color indexed="30"/>
        <rFont val="Calibri"/>
        <family val="2"/>
        <scheme val="minor"/>
      </rPr>
      <t xml:space="preserve">  :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</si>
  <si>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r>
      <rPr>
        <b/>
        <u/>
        <sz val="10"/>
        <color indexed="30"/>
        <rFont val="Calibri"/>
        <family val="2"/>
        <scheme val="minor"/>
      </rPr>
      <t>Mail du 22/12/23</t>
    </r>
    <r>
      <rPr>
        <sz val="10"/>
        <color indexed="30"/>
        <rFont val="Calibri"/>
        <family val="2"/>
        <scheme val="minor"/>
      </rPr>
      <t xml:space="preserve">  :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</si>
  <si>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r>
      <rPr>
        <b/>
        <u/>
        <sz val="10"/>
        <color indexed="30"/>
        <rFont val="Calibri"/>
        <family val="2"/>
        <scheme val="minor"/>
      </rPr>
      <t>Mail du 22/12/23</t>
    </r>
    <r>
      <rPr>
        <sz val="10"/>
        <color indexed="30"/>
        <rFont val="Calibri"/>
        <family val="2"/>
        <scheme val="minor"/>
      </rPr>
      <t xml:space="preserve">  : Pour faire suite à votre demande DI18666149 du 18/12/23, nous vous prions de trouver ci-joint le devis n° 231239579 associés.
Nous vous en souhaitons bonne réception.
Dans l’attente de votre validation et bon de commande.</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</si>
  <si>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Je vous remercie pour cette validation de devis et nous vous informons intervenir le 09/01/24 à partir de 09h00 sur le site de Canteleu.</t>
    </r>
  </si>
  <si>
    <r>
      <rPr>
        <b/>
        <u/>
        <sz val="10"/>
        <color indexed="30"/>
        <rFont val="Calibri"/>
        <family val="2"/>
        <scheme val="minor"/>
      </rPr>
      <t>Mail du 05/01/24</t>
    </r>
    <r>
      <rPr>
        <sz val="10"/>
        <color indexed="30"/>
        <rFont val="Calibri"/>
        <family val="2"/>
        <scheme val="minor"/>
      </rPr>
      <t xml:space="preserve">  : Pour faire suite à votre demande d'intervention N° 18729164 du 04/01/24 concernant le site ROUEN PPDC, notre agent remplaçant n'avait pas intégré le carré pro à son planning, nous avons fait le nécessaire auprès de lui et le rattrapage a été réalisé ce jour.
</t>
    </r>
  </si>
  <si>
    <r>
      <rPr>
        <b/>
        <u/>
        <sz val="10"/>
        <color indexed="30"/>
        <rFont val="Calibri"/>
        <family val="2"/>
        <scheme val="minor"/>
      </rPr>
      <t>Mail du 16/01/24</t>
    </r>
    <r>
      <rPr>
        <sz val="10"/>
        <color indexed="30"/>
        <rFont val="Calibri"/>
        <family val="2"/>
        <scheme val="minor"/>
      </rPr>
      <t xml:space="preserve">  :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</si>
  <si>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r>
      <rPr>
        <b/>
        <u/>
        <sz val="10"/>
        <color indexed="30"/>
        <rFont val="Calibri"/>
        <family val="2"/>
        <scheme val="minor"/>
      </rPr>
      <t>Mail du 16/01/24</t>
    </r>
    <r>
      <rPr>
        <sz val="10"/>
        <color indexed="30"/>
        <rFont val="Calibri"/>
        <family val="2"/>
        <scheme val="minor"/>
      </rPr>
      <t xml:space="preserve">  : Pour faire suite à votre demande d'intervention N° 19015390 du 15/01/24 concernant le site de NEUFCHATEL EN BRAY, nous vous prions de trouver en PJ notre</t>
    </r>
    <r>
      <rPr>
        <b/>
        <sz val="10"/>
        <color indexed="30"/>
        <rFont val="Calibri"/>
        <family val="2"/>
        <scheme val="minor"/>
      </rPr>
      <t xml:space="preserve"> devis N°240139684. </t>
    </r>
    <r>
      <rPr>
        <sz val="10"/>
        <color indexed="30"/>
        <rFont val="Calibri"/>
        <family val="2"/>
        <scheme val="minor"/>
      </rPr>
      <t xml:space="preserve">
Dans l'attente de votre bon de commande, nous vous en souhaitons bonne réception.</t>
    </r>
  </si>
  <si>
    <r>
      <rPr>
        <b/>
        <u/>
        <sz val="10"/>
        <color indexed="30"/>
        <rFont val="Calibri"/>
        <family val="2"/>
        <scheme val="minor"/>
      </rPr>
      <t>Mail du 22/01/24</t>
    </r>
    <r>
      <rPr>
        <sz val="10"/>
        <color indexed="30"/>
        <rFont val="Calibri"/>
        <family val="2"/>
        <scheme val="minor"/>
      </rPr>
      <t xml:space="preserve">  :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</si>
  <si>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r>
      <rPr>
        <b/>
        <u/>
        <sz val="10"/>
        <color indexed="30"/>
        <rFont val="Calibri"/>
        <family val="2"/>
        <scheme val="minor"/>
      </rPr>
      <t>Mail du 24/01/24</t>
    </r>
    <r>
      <rPr>
        <sz val="10"/>
        <color indexed="30"/>
        <rFont val="Calibri"/>
        <family val="2"/>
        <scheme val="minor"/>
      </rPr>
      <t xml:space="preserve">  :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</si>
  <si>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xml:space="preserve">: Je vous remercie pour cette validation de devis et nous vous informons intervenir le 09/01/24 à partir de 09h00 sur le site de Canteleu.
</t>
    </r>
    <r>
      <rPr>
        <b/>
        <u/>
        <sz val="10"/>
        <color indexed="30"/>
        <rFont val="Calibri"/>
        <family val="2"/>
        <scheme val="minor"/>
      </rPr>
      <t>Mail du 05/02/24</t>
    </r>
    <r>
      <rPr>
        <sz val="10"/>
        <color indexed="30"/>
        <rFont val="Calibri"/>
        <family val="2"/>
        <scheme val="minor"/>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b/>
        <u/>
        <sz val="10"/>
        <color indexed="30"/>
        <rFont val="Calibri"/>
        <family val="2"/>
        <scheme val="minor"/>
      </rPr>
      <t>Mail du 05/02/24</t>
    </r>
    <r>
      <rPr>
        <sz val="10"/>
        <color indexed="30"/>
        <rFont val="Calibri"/>
        <family val="2"/>
        <scheme val="minor"/>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scheme val="minor"/>
      </rPr>
      <t xml:space="preserve">Mail du 13/02/24 </t>
    </r>
    <r>
      <rPr>
        <sz val="10"/>
        <color indexed="30"/>
        <rFont val="Calibri"/>
        <family val="2"/>
        <scheme val="minor"/>
      </rPr>
      <t xml:space="preserve">: Je vous confirme que Mr Bernard d'Orchies sera présent ce jour vers 14h30 sur site de Canteleu pour garantie de notre prestation d'éviction de blattes. </t>
    </r>
  </si>
  <si>
    <r>
      <rPr>
        <b/>
        <u/>
        <sz val="10"/>
        <color indexed="30"/>
        <rFont val="Calibri"/>
        <family val="2"/>
        <scheme val="minor"/>
      </rPr>
      <t>Mail du 05/02/24</t>
    </r>
    <r>
      <rPr>
        <sz val="10"/>
        <color indexed="30"/>
        <rFont val="Calibri"/>
        <family val="2"/>
        <scheme val="minor"/>
      </rPr>
      <t xml:space="preserve">  : Nous prenons note de l'annulation de votre demande d'intervention N° 19099583 du 01/02/2024 concernant le site de DUCLAIR.
</t>
    </r>
    <r>
      <rPr>
        <b/>
        <sz val="10"/>
        <color rgb="FF0070C0"/>
        <rFont val="Calibri"/>
        <family val="2"/>
        <scheme val="minor"/>
      </rPr>
      <t>DEMANDE ANNULÉE</t>
    </r>
  </si>
  <si>
    <r>
      <rPr>
        <b/>
        <u/>
        <sz val="10"/>
        <color indexed="30"/>
        <rFont val="Calibri"/>
        <family val="2"/>
        <scheme val="minor"/>
      </rPr>
      <t>Mail du</t>
    </r>
    <r>
      <rPr>
        <sz val="10"/>
        <color indexed="30"/>
        <rFont val="Calibri"/>
        <family val="2"/>
        <scheme val="minor"/>
      </rPr>
      <t xml:space="preserve">  : Pour faire suite à votre demande N°19144956 du 12/02/24 concernant le bureau de poste FECAMP PDC, nous vous confirmons l'absence du 10/02/24. 
Nous vous certifions la reprise des prestations le lundi 12/02/24. </t>
    </r>
  </si>
  <si>
    <r>
      <rPr>
        <b/>
        <u/>
        <sz val="10"/>
        <color indexed="30"/>
        <rFont val="Calibri"/>
        <family val="2"/>
        <scheme val="minor"/>
      </rPr>
      <t>Mail du 09/02/24</t>
    </r>
    <r>
      <rPr>
        <sz val="10"/>
        <color indexed="30"/>
        <rFont val="Calibri"/>
        <family val="2"/>
        <scheme val="minor"/>
      </rPr>
      <t xml:space="preserve">  :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</si>
  <si>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t>* La femme de menage a eu un accident de travail hier avec le poigné et le pied casse .
Par contre aujourd'hui nous n'avons pas eu de prestation menage</t>
  </si>
  <si>
    <r>
      <rPr>
        <b/>
        <u/>
        <sz val="10"/>
        <color indexed="30"/>
        <rFont val="Calibri"/>
        <family val="2"/>
        <scheme val="minor"/>
      </rPr>
      <t>Mail du 04/04/24</t>
    </r>
    <r>
      <rPr>
        <sz val="10"/>
        <color indexed="30"/>
        <rFont val="Calibri"/>
        <family val="2"/>
        <scheme val="minor"/>
      </rPr>
      <t xml:space="preserve">  : Pour faire suite à votre demande d'intervention N° 1935923 de ce jour concernant le site de CANTELEU, et à l'accident du travail sur ce site dont a été victime notre agent Mme LATRECHE le 03/04/24, cette dernière sera remplacée par Mme BOUCHRA Saïdi à compter du 05/04/24 aux horaires habituels.</t>
    </r>
  </si>
  <si>
    <t>* Une nouvelle fois, il n'y a pas eu de ménage sur le site de Gournay, côté Réseau, ce samedi 6 avril.
Pourriez-vous faire le nécessaire afin qu'un rattrapage soit effectué ?
De plus, pourriez-vous faire le nécessaire auprès de votre salariée afin que cette situation problématique ne se reproduise plus ?
Cela fait plusieurs fois que cette situation se produit le samedi.</t>
  </si>
  <si>
    <r>
      <rPr>
        <b/>
        <u/>
        <sz val="10"/>
        <color indexed="30"/>
        <rFont val="Calibri"/>
        <family val="2"/>
        <scheme val="minor"/>
      </rPr>
      <t>Mail du 11/04/24</t>
    </r>
    <r>
      <rPr>
        <sz val="10"/>
        <color indexed="30"/>
        <rFont val="Calibri"/>
        <family val="2"/>
        <scheme val="minor"/>
      </rPr>
      <t xml:space="preserve">  : Pour faire suite à votre demande d'intervention n° 19378515 du 08/04/24 sur le site de Gournay En Bray, concernant l'absence de prestation le 06/04/24 sur la partie réseau, notre agent étant souffrant n'a pas exécuté la prestation. </t>
    </r>
    <r>
      <rPr>
        <b/>
        <sz val="10"/>
        <color indexed="30"/>
        <rFont val="Calibri"/>
        <family val="2"/>
        <scheme val="minor"/>
      </rPr>
      <t>Un rattrapage a été effectué le 08/04/24.</t>
    </r>
    <r>
      <rPr>
        <sz val="10"/>
        <color indexed="30"/>
        <rFont val="Calibri"/>
        <family val="2"/>
        <scheme val="minor"/>
      </rPr>
      <t xml:space="preserve">
Un avoir vous sera établi pour cette absence.  
Notre manager terrain sera sur site ce 12/04/24 étant de retour de congés ce jour.</t>
    </r>
  </si>
  <si>
    <t>* hier, mercredi 10 avril 2024, aucune femme de menage n'est passée sur notre site de ste marie des champs</t>
  </si>
  <si>
    <r>
      <rPr>
        <b/>
        <u/>
        <sz val="10"/>
        <color indexed="30"/>
        <rFont val="Calibri"/>
        <family val="2"/>
        <scheme val="minor"/>
      </rPr>
      <t>Mail du 11/04/24</t>
    </r>
    <r>
      <rPr>
        <sz val="10"/>
        <color indexed="30"/>
        <rFont val="Calibri"/>
        <family val="2"/>
        <scheme val="minor"/>
      </rPr>
      <t xml:space="preserve">  :Pour faire suite à votre demande d'intervention n° 19390954 concernant le site courrier de STE MARIE DES CHAMPS, nous confirmons l'absence de nettoyage le 10/04/24 en raison de la visite médicale de notre agent. 
</t>
    </r>
    <r>
      <rPr>
        <b/>
        <sz val="10"/>
        <color indexed="30"/>
        <rFont val="Calibri"/>
        <family val="2"/>
        <scheme val="minor"/>
      </rPr>
      <t>Le rattrapage est effectué ce jour, le 11/04/24.</t>
    </r>
  </si>
  <si>
    <t>Incidents Nettoyage 05/2024 BSCC DPT 76</t>
  </si>
  <si>
    <t>SAINT SAENS</t>
  </si>
  <si>
    <r>
      <t>* Pourriez-vous établir un devis pour le nettoyage / dépoussiérage de la façade côté cour sur le site de SAINT SAENS, tel que décrit dans la DI 19474212 ? :
Pourriez-vous établir un devis pour le nettoyage / dépoussiérage de la façade côté cour ?
J'ai évoqué cette demande avec madame DUSSOS.
Vous trouverez en pièce jointe des photos.
*</t>
    </r>
    <r>
      <rPr>
        <b/>
        <u/>
        <sz val="10"/>
        <rFont val="Calibri"/>
        <family val="2"/>
      </rPr>
      <t xml:space="preserve"> 03/05/24</t>
    </r>
    <r>
      <rPr>
        <sz val="10"/>
        <rFont val="Calibri"/>
        <family val="2"/>
      </rPr>
      <t xml:space="preserve"> : Voici les photos.</t>
    </r>
  </si>
  <si>
    <r>
      <rPr>
        <b/>
        <u/>
        <sz val="10"/>
        <color indexed="30"/>
        <rFont val="Calibri"/>
        <family val="2"/>
      </rPr>
      <t>Mail du 02/05/24</t>
    </r>
    <r>
      <rPr>
        <sz val="10"/>
        <color indexed="30"/>
        <rFont val="Calibri"/>
        <family val="2"/>
      </rPr>
      <t xml:space="preserve">  : Pourriez-vous nous fournir les photos évoquées par Mr Duhamel pour cette demande concernant ST SAENS. Nous vous en remercions par avance.
</t>
    </r>
    <r>
      <rPr>
        <b/>
        <u/>
        <sz val="10"/>
        <color indexed="30"/>
        <rFont val="Calibri"/>
        <family val="2"/>
      </rPr>
      <t xml:space="preserve">Mail du 07/05/24 </t>
    </r>
    <r>
      <rPr>
        <sz val="10"/>
        <color indexed="30"/>
        <rFont val="Calibri"/>
        <family val="2"/>
      </rPr>
      <t xml:space="preserve">: </t>
    </r>
    <r>
      <rPr>
        <sz val="10"/>
        <color indexed="30"/>
        <rFont val="Calibri"/>
        <family val="2"/>
      </rPr>
      <t>Pour faire suite à votre demande d'intervention n° 19474212 du 02/05/24 concernant le site de ST SAENS, nous vous prions de trouver en pièce jointe notre devis n° 240540363 concernant le dépoussiérage de la façade côté cour ainsi que l'escalier métallique afin de retirer les toiles d'araignées.
Dans l'attente de votre validation, nous vous en souhaitons bonne réception.</t>
    </r>
  </si>
  <si>
    <t>LE HAVRE AEROPORT CDIS</t>
  </si>
  <si>
    <t>* la femme de ménage est absente depuis deux jours.
Merci de rétablir la situation afin de ne pas dégrader les conditions de travail.</t>
  </si>
  <si>
    <r>
      <rPr>
        <b/>
        <u/>
        <sz val="10"/>
        <color indexed="30"/>
        <rFont val="Calibri"/>
        <family val="2"/>
      </rPr>
      <t>Mail du 04/05/24</t>
    </r>
    <r>
      <rPr>
        <sz val="10"/>
        <color indexed="30"/>
        <rFont val="Calibri"/>
        <family val="2"/>
      </rPr>
      <t xml:space="preserve">  :</t>
    </r>
    <r>
      <rPr>
        <sz val="10"/>
        <color indexed="30"/>
        <rFont val="Arial"/>
        <family val="2"/>
      </rPr>
      <t xml:space="preserve"> Pour faire suite à votre demande d'intervention n° 19494543 de ce jour concernant le site LE HAVRE AEROPORT, nous confirmons l'absence de prestations les 04 et 06/05/24. Reprise des prestations ce jour, le 07/05/24 par Mme POINTEL Sylvie.</t>
    </r>
  </si>
  <si>
    <t>MAROMME ILOT</t>
  </si>
  <si>
    <r>
      <t xml:space="preserve">* JE SOUHAITE UN NETTOYAGE A BASE DE BALAI BROSSE POUR METTRE EN BON ETAT VISUEL LE SOL DE L ILOT
* </t>
    </r>
    <r>
      <rPr>
        <b/>
        <u/>
        <sz val="10"/>
        <rFont val="Arial"/>
        <family val="2"/>
      </rPr>
      <t>22/05/24</t>
    </r>
    <r>
      <rPr>
        <sz val="10"/>
        <rFont val="Arial"/>
        <family val="2"/>
      </rPr>
      <t xml:space="preserve"> : Voici le bon de commande.
Je vous laisse entrer en contact avec Mr Camail pour la date à convenir</t>
    </r>
  </si>
  <si>
    <r>
      <rPr>
        <b/>
        <u/>
        <sz val="10"/>
        <color indexed="30"/>
        <rFont val="Calibri"/>
        <family val="2"/>
      </rPr>
      <t>Mail du 21/05/24</t>
    </r>
    <r>
      <rPr>
        <sz val="10"/>
        <color indexed="30"/>
        <rFont val="Calibri"/>
        <family val="2"/>
      </rPr>
      <t xml:space="preserve">  :</t>
    </r>
    <r>
      <rPr>
        <sz val="10"/>
        <rFont val="Arial"/>
        <family val="2"/>
      </rPr>
      <t xml:space="preserve"> </t>
    </r>
    <r>
      <rPr>
        <sz val="10"/>
        <color indexed="30"/>
        <rFont val="Arial"/>
        <family val="2"/>
      </rPr>
      <t>Pour faire suite à votre demande d'intervention n° 19531992 du 16/05/24, nous vous prions de trouver en pièce jointe notre devis n° 240540407 concernant la prestation de décapage des sols côté courrier sur site Maromme Ilot. 
Dans l'attente de votre validation, nous vous en souhaitons bonne réception.</t>
    </r>
  </si>
  <si>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Forges les Eaux le 18 juin en fin de matinée dans le cadre le la mise en place de la
nouvelle organisation ?</t>
  </si>
  <si>
    <t>Franck DUHAMEL</t>
  </si>
  <si>
    <r>
      <rPr>
        <b/>
        <u/>
        <sz val="10"/>
        <color indexed="30"/>
        <rFont val="Calibri"/>
        <family val="2"/>
      </rPr>
      <t>Mail du 31/05/24</t>
    </r>
    <r>
      <rPr>
        <sz val="10"/>
        <color indexed="30"/>
        <rFont val="Calibri"/>
        <family val="2"/>
      </rPr>
      <t xml:space="preserve">  : </t>
    </r>
    <r>
      <rPr>
        <sz val="10"/>
        <color indexed="30"/>
        <rFont val="Arial"/>
        <family val="2"/>
      </rPr>
      <t>Suite mail du 28/05/24 concernant les demandes DI 19621627 FORGES LES EAUX et DI19621646 GOURNAY EN BRAY, veuillez trouver en pièces jointes les devis 240540497 FORGES LES EAUX  et devis 240540498 GOURNAY EN BRAY.
Nous avons bien réceptionné les commandes correspondantes et vous confirmons les intervention pour FORGES LES EAUX le 18/06/24 et pour GOURNAY EN BRAY le 19/06/24.</t>
    </r>
  </si>
  <si>
    <t>GOURNAY EN BRAY PDC</t>
  </si>
  <si>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Gournay en Bray le 19 juin en fin de matinée dans le cadre de la mise en place de la
nouvelle organisation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</si>
</sst>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27"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b/>
      <sz val="10"/>
      <color theme="0"/>
      <name val="Arial"/>
      <family val="2"/>
    </font>
    <font>
      <sz val="10"/>
      <color rgb="FF00B050"/>
      <name val="Calibri"/>
      <family val="2"/>
      <scheme val="minor"/>
    </font>
    <font>
      <b/>
      <u/>
      <sz val="10"/>
      <color indexed="30"/>
      <name val="Calibri"/>
      <family val="2"/>
      <scheme val="minor"/>
    </font>
    <font>
      <sz val="10"/>
      <color indexed="30"/>
      <name val="Calibri"/>
      <family val="2"/>
      <scheme val="minor"/>
    </font>
    <font>
      <b/>
      <u/>
      <sz val="10"/>
      <name val="Calibri"/>
      <family val="2"/>
      <scheme val="minor"/>
    </font>
    <font>
      <b/>
      <sz val="10"/>
      <color indexed="30"/>
      <name val="Calibri"/>
      <family val="2"/>
      <scheme val="minor"/>
    </font>
    <font>
      <b/>
      <sz val="10"/>
      <color rgb="FF0070C0"/>
      <name val="Calibri"/>
      <family val="2"/>
      <scheme val="minor"/>
    </font>
    <font>
      <b/>
      <sz val="10"/>
      <color theme="0"/>
      <name val="Calibri"/>
      <family val="2"/>
      <scheme val="minor"/>
    </font>
    <font>
      <b/>
      <u/>
      <sz val="10"/>
      <name val="Calibri"/>
      <family val="2"/>
    </font>
    <font>
      <sz val="10"/>
      <name val="Calibri"/>
      <family val="2"/>
    </font>
    <font>
      <sz val="10"/>
      <color indexed="30"/>
      <name val="Calibri"/>
      <family val="2"/>
    </font>
    <font>
      <b/>
      <u/>
      <sz val="10"/>
      <color indexed="30"/>
      <name val="Calibri"/>
      <family val="2"/>
    </font>
    <font>
      <sz val="8"/>
      <name val="Arial"/>
      <family val="2"/>
    </font>
    <font>
      <sz val="10"/>
      <color rgb="FF00B050"/>
      <name val="Arial"/>
      <family val="2"/>
    </font>
    <font>
      <sz val="10"/>
      <color indexed="30"/>
      <name val="Arial"/>
      <family val="2"/>
    </font>
    <font>
      <b/>
      <u/>
      <sz val="1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81">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8" fillId="0" borderId="2"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2" fillId="0" borderId="2" xfId="0" applyFont="1" applyBorder="1" applyAlignment="1">
      <alignment horizontal="center" vertical="center" wrapText="1"/>
    </xf>
    <xf numFmtId="164" fontId="11"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164" fontId="11"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6" fillId="0" borderId="5" xfId="0" applyFont="1" applyBorder="1" applyAlignment="1">
      <alignment horizontal="left" vertical="top" wrapText="1"/>
    </xf>
    <xf numFmtId="0" fontId="8" fillId="0" borderId="5" xfId="0" applyFont="1" applyBorder="1" applyAlignment="1">
      <alignment horizontal="center" vertical="center" wrapText="1"/>
    </xf>
    <xf numFmtId="0" fontId="9" fillId="0" borderId="5" xfId="0" applyFont="1" applyBorder="1" applyAlignment="1">
      <alignment horizontal="left" vertical="top" wrapText="1"/>
    </xf>
    <xf numFmtId="164" fontId="11" fillId="3" borderId="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4" xfId="0" applyFont="1" applyBorder="1" applyAlignment="1">
      <alignment horizontal="left" vertical="top" wrapText="1"/>
    </xf>
    <xf numFmtId="164" fontId="11" fillId="3"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164" fontId="11"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9"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center" vertical="center"/>
    </xf>
    <xf numFmtId="0" fontId="11" fillId="3"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164" fontId="18" fillId="3" borderId="2"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xf numFmtId="0" fontId="21" fillId="0" borderId="2" xfId="0" applyFont="1" applyBorder="1" applyAlignment="1">
      <alignment horizontal="left" vertical="top" wrapText="1"/>
    </xf>
    <xf numFmtId="0" fontId="0" fillId="0" borderId="1" xfId="0" applyBorder="1" applyAlignment="1">
      <alignment horizontal="center" vertical="center"/>
    </xf>
    <xf numFmtId="0" fontId="23" fillId="0" borderId="1" xfId="0" applyFont="1" applyBorder="1" applyAlignment="1">
      <alignment horizontal="center" vertical="center"/>
    </xf>
    <xf numFmtId="0" fontId="4"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24" fillId="0" borderId="1" xfId="0" applyFont="1" applyBorder="1" applyAlignment="1">
      <alignment horizontal="center" vertical="center" wrapText="1"/>
    </xf>
    <xf numFmtId="0" fontId="1" fillId="0" borderId="1" xfId="0" applyFont="1" applyBorder="1" applyAlignment="1">
      <alignment horizontal="left" vertical="top" wrapText="1"/>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 PDC</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BOIS GUILLAUME</v>
          </cell>
          <cell r="C18">
            <v>761080</v>
          </cell>
        </row>
        <row r="19">
          <cell r="B19" t="str">
            <v>BOIS GUILLAUME PPDC</v>
          </cell>
          <cell r="C19">
            <v>763330</v>
          </cell>
        </row>
        <row r="20">
          <cell r="B20" t="str">
            <v>BOISSEY LE CHATEL</v>
          </cell>
          <cell r="C20">
            <v>270770</v>
          </cell>
        </row>
        <row r="21">
          <cell r="B21" t="str">
            <v>BOLBEC</v>
          </cell>
          <cell r="C21">
            <v>761140</v>
          </cell>
        </row>
        <row r="22">
          <cell r="B22" t="str">
            <v>BONSECOURS</v>
          </cell>
          <cell r="C22">
            <v>761030</v>
          </cell>
        </row>
        <row r="23">
          <cell r="B23" t="str">
            <v>BOOS PDC</v>
          </cell>
          <cell r="C23">
            <v>760410</v>
          </cell>
        </row>
        <row r="24">
          <cell r="B24" t="str">
            <v xml:space="preserve">BOSC LE HARD </v>
          </cell>
          <cell r="C24">
            <v>761250</v>
          </cell>
        </row>
        <row r="25">
          <cell r="B25" t="str">
            <v>BOSC ROGER EN ROUMOIS</v>
          </cell>
          <cell r="C25">
            <v>270900</v>
          </cell>
        </row>
        <row r="26">
          <cell r="B26" t="str">
            <v xml:space="preserve">BOURG ACHARD </v>
          </cell>
          <cell r="C26">
            <v>271030</v>
          </cell>
        </row>
        <row r="27">
          <cell r="B27" t="str">
            <v>BOURGTHEROULDE</v>
          </cell>
          <cell r="C27">
            <v>271050</v>
          </cell>
        </row>
        <row r="28">
          <cell r="B28" t="str">
            <v xml:space="preserve">BRETEUIL SUR ITON </v>
          </cell>
          <cell r="C28">
            <v>271120</v>
          </cell>
        </row>
        <row r="29">
          <cell r="B29" t="str">
            <v>BRETEUIL SUR ITON PDC</v>
          </cell>
          <cell r="C29">
            <v>270370</v>
          </cell>
        </row>
        <row r="30">
          <cell r="B30" t="str">
            <v>BRIONNE CDIS</v>
          </cell>
          <cell r="C30">
            <v>270380</v>
          </cell>
        </row>
        <row r="31">
          <cell r="B31" t="str">
            <v>BUCHY</v>
          </cell>
          <cell r="C31">
            <v>760420</v>
          </cell>
        </row>
        <row r="32">
          <cell r="B32" t="str">
            <v xml:space="preserve">CANYBARVILLE PPDC </v>
          </cell>
          <cell r="C32">
            <v>760440</v>
          </cell>
        </row>
        <row r="33">
          <cell r="B33" t="str">
            <v>CANTELEU</v>
          </cell>
          <cell r="C33">
            <v>760430</v>
          </cell>
        </row>
        <row r="34">
          <cell r="B34" t="str">
            <v>CAUDEBEC LES ELBEUF</v>
          </cell>
          <cell r="C34">
            <v>761650</v>
          </cell>
        </row>
        <row r="35">
          <cell r="B35" t="str">
            <v>CHAMBRAY</v>
          </cell>
          <cell r="C35">
            <v>271400</v>
          </cell>
        </row>
        <row r="36">
          <cell r="B36" t="str">
            <v>CHARLEVAL</v>
          </cell>
          <cell r="C36">
            <v>271510</v>
          </cell>
        </row>
        <row r="37">
          <cell r="B37" t="str">
            <v>CLEON PDC</v>
          </cell>
          <cell r="C37">
            <v>760460</v>
          </cell>
        </row>
        <row r="38">
          <cell r="B38" t="str">
            <v>CONTEVILLE</v>
          </cell>
          <cell r="C38">
            <v>271690</v>
          </cell>
        </row>
        <row r="39">
          <cell r="B39" t="str">
            <v>CORMEILLES</v>
          </cell>
          <cell r="C39">
            <v>271700</v>
          </cell>
        </row>
        <row r="40">
          <cell r="B40" t="str">
            <v>CRIQUETOT</v>
          </cell>
          <cell r="C40">
            <v>760470</v>
          </cell>
        </row>
        <row r="41">
          <cell r="B41" t="str">
            <v>CRIQUETOT L ESNEVAL CDIS</v>
          </cell>
          <cell r="C41">
            <v>760470</v>
          </cell>
        </row>
        <row r="42">
          <cell r="B42" t="str">
            <v>DARNETAL</v>
          </cell>
          <cell r="C42">
            <v>762120</v>
          </cell>
        </row>
        <row r="43">
          <cell r="B43" t="str">
            <v>DIEPPE CDIS</v>
          </cell>
          <cell r="C43">
            <v>767980</v>
          </cell>
        </row>
        <row r="44">
          <cell r="B44" t="str">
            <v>DIEPPE HOTEL DE VILLE</v>
          </cell>
          <cell r="C44">
            <v>762170</v>
          </cell>
        </row>
        <row r="45">
          <cell r="B45" t="str">
            <v>DIEPPE POLLET</v>
          </cell>
          <cell r="C45">
            <v>769210</v>
          </cell>
        </row>
        <row r="46">
          <cell r="B46" t="str">
            <v>DIEPPE PRINCIPAL</v>
          </cell>
          <cell r="C46">
            <v>762170</v>
          </cell>
        </row>
        <row r="47">
          <cell r="B47" t="str">
            <v>DOUDEVILLE</v>
          </cell>
          <cell r="C47">
            <v>762190</v>
          </cell>
        </row>
        <row r="48">
          <cell r="B48" t="str">
            <v>DUCLAIR</v>
          </cell>
          <cell r="C48">
            <v>760520</v>
          </cell>
        </row>
        <row r="49">
          <cell r="B49" t="str">
            <v>ELBEUF</v>
          </cell>
          <cell r="C49">
            <v>762310</v>
          </cell>
        </row>
        <row r="50">
          <cell r="B50" t="str">
            <v>ENVERMEU</v>
          </cell>
          <cell r="C50">
            <v>762350</v>
          </cell>
        </row>
        <row r="51">
          <cell r="B51" t="str">
            <v>EPOUVILLE</v>
          </cell>
          <cell r="C51">
            <v>762380</v>
          </cell>
        </row>
        <row r="52">
          <cell r="B52" t="str">
            <v>ETRETAT</v>
          </cell>
          <cell r="C52">
            <v>762540</v>
          </cell>
        </row>
        <row r="53">
          <cell r="B53" t="str">
            <v>EU</v>
          </cell>
          <cell r="C53">
            <v>762550</v>
          </cell>
        </row>
        <row r="54">
          <cell r="B54" t="str">
            <v>EVREUX NETREVILLE</v>
          </cell>
          <cell r="C54">
            <v>279430</v>
          </cell>
        </row>
        <row r="55">
          <cell r="B55" t="str">
            <v xml:space="preserve">EZY SUR EURE </v>
          </cell>
          <cell r="C55">
            <v>272300</v>
          </cell>
        </row>
        <row r="56">
          <cell r="B56" t="str">
            <v>FECAMP</v>
          </cell>
          <cell r="C56">
            <v>762590</v>
          </cell>
        </row>
        <row r="57">
          <cell r="B57" t="str">
            <v>FECAMP CDIS</v>
          </cell>
          <cell r="C57">
            <v>760560</v>
          </cell>
        </row>
        <row r="58">
          <cell r="B58" t="str">
            <v>FECAMP RAMPONNEAU</v>
          </cell>
          <cell r="C58">
            <v>769590</v>
          </cell>
        </row>
        <row r="59">
          <cell r="B59" t="str">
            <v>FLEURY SUR ANDELLE</v>
          </cell>
          <cell r="C59">
            <v>272460</v>
          </cell>
        </row>
        <row r="60">
          <cell r="B60" t="str">
            <v>FLEURY SUR ANDELLE PPDC</v>
          </cell>
          <cell r="C60">
            <v>270450</v>
          </cell>
        </row>
        <row r="61">
          <cell r="B61" t="str">
            <v>FONTAINE LE DUN</v>
          </cell>
          <cell r="C61">
            <v>762720</v>
          </cell>
        </row>
        <row r="62">
          <cell r="B62" t="str">
            <v>FORGES LES EAUX</v>
          </cell>
          <cell r="C62">
            <v>762760</v>
          </cell>
        </row>
        <row r="63">
          <cell r="B63" t="str">
            <v>FORGES LES EAUX CDIS</v>
          </cell>
          <cell r="C63">
            <v>760580</v>
          </cell>
        </row>
        <row r="64">
          <cell r="B64" t="str">
            <v>FRANQUEVILLE ST PIERRE</v>
          </cell>
          <cell r="C64">
            <v>766750</v>
          </cell>
        </row>
        <row r="65">
          <cell r="B65" t="str">
            <v>GAILLEFONTAINE</v>
          </cell>
          <cell r="C65">
            <v>762950</v>
          </cell>
        </row>
        <row r="66">
          <cell r="B66" t="str">
            <v>GAINNEVILLE</v>
          </cell>
          <cell r="C66">
            <v>762960</v>
          </cell>
        </row>
        <row r="67">
          <cell r="B67" t="str">
            <v>GASNY</v>
          </cell>
          <cell r="C67">
            <v>272790</v>
          </cell>
        </row>
        <row r="68">
          <cell r="B68" t="str">
            <v>GISORS</v>
          </cell>
          <cell r="C68">
            <v>272840</v>
          </cell>
        </row>
        <row r="69">
          <cell r="B69" t="str">
            <v>GISORS PDC</v>
          </cell>
          <cell r="C69">
            <v>270470</v>
          </cell>
        </row>
        <row r="70">
          <cell r="B70" t="str">
            <v>GODERVILLE</v>
          </cell>
          <cell r="C70">
            <v>763020</v>
          </cell>
        </row>
        <row r="71">
          <cell r="B71" t="str">
            <v>GONFREVILLE L'ORCHER COLOMBIER</v>
          </cell>
          <cell r="C71">
            <v>764540</v>
          </cell>
        </row>
        <row r="72">
          <cell r="B72" t="str">
            <v>GONNEVILLE-LA-MALLET</v>
          </cell>
          <cell r="C72">
            <v>763070</v>
          </cell>
        </row>
        <row r="73">
          <cell r="B73" t="str">
            <v>GOURNAY EN BRAY PDC</v>
          </cell>
          <cell r="C73">
            <v>760600</v>
          </cell>
        </row>
        <row r="74">
          <cell r="B74" t="str">
            <v>GRAND QUEVILLY REPUBLIQUE</v>
          </cell>
          <cell r="C74">
            <v>769740</v>
          </cell>
        </row>
        <row r="75">
          <cell r="B75" t="str">
            <v>GRAND-COURONNE</v>
          </cell>
          <cell r="C75">
            <v>760610</v>
          </cell>
        </row>
        <row r="76">
          <cell r="B76" t="str">
            <v>GRAVIGNY</v>
          </cell>
          <cell r="C76">
            <v>272990</v>
          </cell>
        </row>
        <row r="77">
          <cell r="B77" t="str">
            <v>HARFLEUR</v>
          </cell>
          <cell r="C77">
            <v>763410</v>
          </cell>
        </row>
        <row r="78">
          <cell r="B78" t="str">
            <v>HARFLEUR PDC</v>
          </cell>
          <cell r="C78">
            <v>760630</v>
          </cell>
        </row>
        <row r="79">
          <cell r="B79" t="str">
            <v>HOUPPEVILLE</v>
          </cell>
          <cell r="C79">
            <v>763670</v>
          </cell>
        </row>
        <row r="80">
          <cell r="B80" t="str">
            <v>IVRY LA BATAILLE</v>
          </cell>
          <cell r="C80">
            <v>273550</v>
          </cell>
        </row>
        <row r="81">
          <cell r="B81" t="str">
            <v>JUMIEGES</v>
          </cell>
          <cell r="C81">
            <v>763780</v>
          </cell>
        </row>
        <row r="82">
          <cell r="B82" t="str">
            <v>LA FEUILLIE</v>
          </cell>
          <cell r="C82">
            <v>762630</v>
          </cell>
        </row>
        <row r="83">
          <cell r="B83" t="str">
            <v>LE GRAND QUEVILLY HOTEL DE VILLE</v>
          </cell>
          <cell r="C83">
            <v>763220</v>
          </cell>
        </row>
        <row r="84">
          <cell r="B84" t="str">
            <v>LE GRAND QUEVILLY REPUBLIQUE</v>
          </cell>
          <cell r="C84">
            <v>769740</v>
          </cell>
        </row>
        <row r="85">
          <cell r="B85" t="str">
            <v>LE HAVRE AEROPORT CDIS</v>
          </cell>
          <cell r="C85">
            <v>760270</v>
          </cell>
        </row>
        <row r="86">
          <cell r="B86" t="str">
            <v>LE HAVRE BLEVILLE</v>
          </cell>
          <cell r="C86">
            <v>769380</v>
          </cell>
        </row>
        <row r="87">
          <cell r="B87" t="str">
            <v>LE HAVRE BRINDEAU</v>
          </cell>
          <cell r="C87">
            <v>769460</v>
          </cell>
        </row>
        <row r="88">
          <cell r="B88" t="str">
            <v>LE HAVRE CAUCRIAUVILLE</v>
          </cell>
          <cell r="C88">
            <v>769670</v>
          </cell>
        </row>
        <row r="89">
          <cell r="B89" t="str">
            <v>LE HAVRE CDIS PPDC</v>
          </cell>
          <cell r="C89">
            <v>760110</v>
          </cell>
        </row>
        <row r="90">
          <cell r="B90" t="str">
            <v>LE HAVRE COTY</v>
          </cell>
          <cell r="C90">
            <v>760290</v>
          </cell>
        </row>
        <row r="91">
          <cell r="B91" t="str">
            <v>LE HAVRE GRAND CAP</v>
          </cell>
          <cell r="C91">
            <v>767890</v>
          </cell>
        </row>
        <row r="92">
          <cell r="B92" t="str">
            <v>LE HAVRE GRAVILLE</v>
          </cell>
          <cell r="C92">
            <v>769240</v>
          </cell>
        </row>
        <row r="93">
          <cell r="B93" t="str">
            <v xml:space="preserve">LE HAVRE LES HALLES </v>
          </cell>
          <cell r="C93">
            <v>761300</v>
          </cell>
        </row>
        <row r="94">
          <cell r="B94" t="str">
            <v>LE HAVRE MARE ROUGE</v>
          </cell>
          <cell r="C94">
            <v>769430</v>
          </cell>
        </row>
        <row r="95">
          <cell r="B95" t="str">
            <v>LE HAVRE MONT GAILLARD</v>
          </cell>
          <cell r="C95">
            <v>767890</v>
          </cell>
        </row>
        <row r="96">
          <cell r="B96" t="str">
            <v>LE HAVRE MONTMORENCY</v>
          </cell>
          <cell r="C96">
            <v>769340</v>
          </cell>
        </row>
        <row r="97">
          <cell r="B97" t="str">
            <v>LE HAVRE PALAIS DE JUSTICE</v>
          </cell>
          <cell r="C97">
            <v>763510</v>
          </cell>
        </row>
        <row r="98">
          <cell r="B98" t="str">
            <v>LE HAVRE QUARTIER DE L'EURE</v>
          </cell>
          <cell r="C98">
            <v>769260</v>
          </cell>
        </row>
        <row r="99">
          <cell r="B99" t="str">
            <v>LE HAVRE ROND POINT</v>
          </cell>
          <cell r="C99">
            <v>769250</v>
          </cell>
        </row>
        <row r="100">
          <cell r="B100" t="str">
            <v xml:space="preserve">LE HAVRE SANVIC </v>
          </cell>
          <cell r="C100">
            <v>769390</v>
          </cell>
        </row>
        <row r="101">
          <cell r="B101" t="str">
            <v>LE MESNIL ESNARD PDC</v>
          </cell>
          <cell r="C101">
            <v>760670</v>
          </cell>
        </row>
        <row r="102">
          <cell r="B102" t="str">
            <v>LE PETIT QUEVILLY</v>
          </cell>
          <cell r="C102">
            <v>764980</v>
          </cell>
        </row>
        <row r="103">
          <cell r="B103" t="str">
            <v>LE THUIT SIGNOL</v>
          </cell>
          <cell r="C103">
            <v>276380</v>
          </cell>
        </row>
        <row r="104">
          <cell r="B104" t="str">
            <v xml:space="preserve">LE TRAIT </v>
          </cell>
          <cell r="C104">
            <v>767090</v>
          </cell>
        </row>
        <row r="105">
          <cell r="B105" t="str">
            <v>LE TREPORT</v>
          </cell>
          <cell r="C105">
            <v>767110</v>
          </cell>
        </row>
        <row r="106">
          <cell r="B106" t="str">
            <v>LE VAUDREUIL</v>
          </cell>
          <cell r="C106">
            <v>275280</v>
          </cell>
        </row>
        <row r="107">
          <cell r="B107" t="str">
            <v>LES ANDELYS</v>
          </cell>
          <cell r="C107">
            <v>270310</v>
          </cell>
        </row>
        <row r="108">
          <cell r="B108" t="str">
            <v>LES ANDELYS PDC</v>
          </cell>
          <cell r="C108">
            <v>270310</v>
          </cell>
        </row>
        <row r="109">
          <cell r="B109" t="str">
            <v>LIEUREY</v>
          </cell>
          <cell r="C109">
            <v>273670</v>
          </cell>
        </row>
        <row r="110">
          <cell r="B110" t="str">
            <v>LILLEBONNE</v>
          </cell>
          <cell r="C110">
            <v>763840</v>
          </cell>
        </row>
        <row r="111">
          <cell r="B111" t="str">
            <v>LILLEBONNE PDC</v>
          </cell>
          <cell r="C111">
            <v>760640</v>
          </cell>
        </row>
        <row r="112">
          <cell r="B112" t="str">
            <v>LOUVIERS</v>
          </cell>
          <cell r="C112">
            <v>273750</v>
          </cell>
        </row>
        <row r="113">
          <cell r="B113" t="str">
            <v>LUNERAY</v>
          </cell>
          <cell r="C113">
            <v>764000</v>
          </cell>
        </row>
        <row r="114">
          <cell r="B114" t="str">
            <v>MALAUNAY</v>
          </cell>
          <cell r="C114">
            <v>764020</v>
          </cell>
        </row>
        <row r="115">
          <cell r="B115" t="str">
            <v>MAROMME</v>
          </cell>
          <cell r="C115">
            <v>764100</v>
          </cell>
        </row>
        <row r="116">
          <cell r="B116" t="str">
            <v>MAROMME ILOT</v>
          </cell>
          <cell r="C116">
            <v>761530</v>
          </cell>
        </row>
        <row r="117">
          <cell r="B117" t="str">
            <v>MARTAINVILLE EPREVILLE</v>
          </cell>
          <cell r="C117">
            <v>764120</v>
          </cell>
        </row>
        <row r="118">
          <cell r="B118" t="str">
            <v>MENILLES</v>
          </cell>
          <cell r="C118">
            <v>273970</v>
          </cell>
        </row>
        <row r="119">
          <cell r="B119" t="str">
            <v>MONTFORT SUR RISLE</v>
          </cell>
          <cell r="C119">
            <v>274130</v>
          </cell>
        </row>
        <row r="120">
          <cell r="B120" t="str">
            <v>MONT SAINT AIGNAN</v>
          </cell>
          <cell r="C120">
            <v>764510</v>
          </cell>
        </row>
        <row r="121">
          <cell r="B121" t="str">
            <v>MONT SAINT AIGNAN CE</v>
          </cell>
          <cell r="C121">
            <v>763330</v>
          </cell>
        </row>
        <row r="122">
          <cell r="B122" t="str">
            <v>MONTIVILLIERS</v>
          </cell>
          <cell r="C122">
            <v>764470</v>
          </cell>
        </row>
        <row r="123">
          <cell r="B123" t="str">
            <v>MONTIVILLIERS PDC</v>
          </cell>
          <cell r="C123">
            <v>764470</v>
          </cell>
        </row>
        <row r="124">
          <cell r="B124" t="str">
            <v>MONTVILLE</v>
          </cell>
          <cell r="C124">
            <v>760930</v>
          </cell>
        </row>
        <row r="125">
          <cell r="B125" t="str">
            <v>MOTTEVILLE</v>
          </cell>
          <cell r="C125">
            <v>764560</v>
          </cell>
        </row>
        <row r="126">
          <cell r="B126" t="str">
            <v>NEUFCHATEL-EN-BRAY</v>
          </cell>
          <cell r="C126">
            <v>760710</v>
          </cell>
        </row>
        <row r="127">
          <cell r="B127" t="str">
            <v>NEUVILLE LES DIEPPE</v>
          </cell>
          <cell r="C127">
            <v>764660</v>
          </cell>
        </row>
        <row r="128">
          <cell r="B128" t="str">
            <v>NONANCOURT</v>
          </cell>
          <cell r="C128">
            <v>272370</v>
          </cell>
        </row>
        <row r="129">
          <cell r="B129" t="str">
            <v>NOTRE DAME DE GRAVENCHON</v>
          </cell>
          <cell r="C129">
            <v>764760</v>
          </cell>
        </row>
        <row r="130">
          <cell r="B130" t="str">
            <v>OFFRANVILLE</v>
          </cell>
          <cell r="C130">
            <v>764820</v>
          </cell>
        </row>
        <row r="131">
          <cell r="B131" t="str">
            <v>OISSEL</v>
          </cell>
          <cell r="C131">
            <v>764840</v>
          </cell>
        </row>
        <row r="132">
          <cell r="B132" t="str">
            <v>OUVILLE LA RIVIERE</v>
          </cell>
          <cell r="C132">
            <v>764920</v>
          </cell>
        </row>
        <row r="133">
          <cell r="B133" t="str">
            <v>PACY SUR EURE</v>
          </cell>
          <cell r="C133">
            <v>274480</v>
          </cell>
        </row>
        <row r="134">
          <cell r="B134" t="str">
            <v>PACY SUR EURE ILOT</v>
          </cell>
          <cell r="C134">
            <v>272020</v>
          </cell>
        </row>
        <row r="135">
          <cell r="B135" t="str">
            <v>PAVILLY</v>
          </cell>
          <cell r="C135">
            <v>764950</v>
          </cell>
        </row>
        <row r="136">
          <cell r="B136" t="str">
            <v>PERRRIERS SUR ANDELLE</v>
          </cell>
          <cell r="C136">
            <v>274530</v>
          </cell>
        </row>
        <row r="137">
          <cell r="B137" t="str">
            <v>PETIT COURONNE</v>
          </cell>
          <cell r="C137">
            <v>764970</v>
          </cell>
        </row>
        <row r="138">
          <cell r="B138" t="str">
            <v>PIC ROUEN MADRILLET</v>
          </cell>
          <cell r="C138">
            <v>761470</v>
          </cell>
        </row>
        <row r="139">
          <cell r="B139" t="str">
            <v>PONT AUDEMER</v>
          </cell>
          <cell r="C139">
            <v>274670</v>
          </cell>
        </row>
        <row r="140">
          <cell r="B140" t="str">
            <v>PONT AUDEMER CDIS</v>
          </cell>
          <cell r="C140">
            <v>270550</v>
          </cell>
        </row>
        <row r="141">
          <cell r="B141" t="str">
            <v xml:space="preserve">PONT DE L'ARCHE </v>
          </cell>
          <cell r="C141">
            <v>274690</v>
          </cell>
        </row>
        <row r="142">
          <cell r="B142" t="str">
            <v>QUILLEBEUF SUR SEINE</v>
          </cell>
          <cell r="C142">
            <v>274850</v>
          </cell>
        </row>
        <row r="143">
          <cell r="B143" t="str">
            <v>QUINCAMPOIX</v>
          </cell>
          <cell r="C143">
            <v>765170</v>
          </cell>
        </row>
        <row r="144">
          <cell r="B144" t="str">
            <v>ROMILLY SUR ANDELLE</v>
          </cell>
        </row>
        <row r="145">
          <cell r="B145" t="str">
            <v>ROUEN CHATELET</v>
          </cell>
          <cell r="C145">
            <v>769400</v>
          </cell>
        </row>
        <row r="146">
          <cell r="B146" t="str">
            <v>ROUEN COURRIER CDIS</v>
          </cell>
          <cell r="C146">
            <v>760170</v>
          </cell>
        </row>
        <row r="147">
          <cell r="B147" t="str">
            <v>ROUEN GRAND MARE</v>
          </cell>
          <cell r="C147">
            <v>769680</v>
          </cell>
        </row>
        <row r="148">
          <cell r="B148" t="str">
            <v>ROUEN HOTEL DE VILLE</v>
          </cell>
          <cell r="C148">
            <v>769300</v>
          </cell>
        </row>
        <row r="149">
          <cell r="B149" t="str">
            <v>ROUEN JEANNE D'ARC</v>
          </cell>
          <cell r="C149">
            <v>765400</v>
          </cell>
        </row>
        <row r="150">
          <cell r="B150" t="str">
            <v>ROUEN MARTAINVILLE</v>
          </cell>
          <cell r="C150">
            <v>769270</v>
          </cell>
        </row>
        <row r="151">
          <cell r="B151" t="str">
            <v>ROUEN PREFECTURE</v>
          </cell>
          <cell r="C151">
            <v>769280</v>
          </cell>
        </row>
        <row r="152">
          <cell r="B152" t="str">
            <v>ROUEN RESTAURANT RD</v>
          </cell>
          <cell r="C152">
            <v>761530</v>
          </cell>
        </row>
        <row r="153">
          <cell r="B153" t="str">
            <v>ROUEN SAINT CLEMENT</v>
          </cell>
          <cell r="C153">
            <v>769470</v>
          </cell>
        </row>
        <row r="154">
          <cell r="B154" t="str">
            <v>ROUEN SAINT ETIENNE ACP</v>
          </cell>
          <cell r="C154">
            <v>761340</v>
          </cell>
        </row>
        <row r="155">
          <cell r="B155" t="str">
            <v>ROUEN SAINT MARC</v>
          </cell>
          <cell r="C155">
            <v>764500</v>
          </cell>
        </row>
        <row r="156">
          <cell r="B156" t="str">
            <v>ROUTOT PDC</v>
          </cell>
          <cell r="C156">
            <v>270570</v>
          </cell>
        </row>
        <row r="157">
          <cell r="B157" t="str">
            <v>SAHURS</v>
          </cell>
          <cell r="C157">
            <v>765500</v>
          </cell>
        </row>
        <row r="158">
          <cell r="B158" t="str">
            <v>SAINT ANDRE DE L'EURE</v>
          </cell>
          <cell r="C158">
            <v>275070</v>
          </cell>
        </row>
        <row r="159">
          <cell r="B159" t="str">
            <v>SAINT AUBIN LES ELBEUF</v>
          </cell>
          <cell r="C159">
            <v>765610</v>
          </cell>
        </row>
        <row r="160">
          <cell r="B160" t="str">
            <v>SAINT ETIENNE ROUVRAY ATM</v>
          </cell>
          <cell r="C160">
            <v>760850</v>
          </cell>
        </row>
        <row r="161">
          <cell r="B161" t="str">
            <v>SAINT ETIENNE ROUVRAY CARNOT</v>
          </cell>
          <cell r="C161">
            <v>769630</v>
          </cell>
        </row>
        <row r="162">
          <cell r="B162" t="str">
            <v>SAINT ETIENNE ROUVRAY PRINCIPAL</v>
          </cell>
          <cell r="C162">
            <v>765750</v>
          </cell>
        </row>
        <row r="163">
          <cell r="B163" t="str">
            <v>SAINT GEORGES MOTEL</v>
          </cell>
          <cell r="C163">
            <v>275430</v>
          </cell>
        </row>
        <row r="164">
          <cell r="B164" t="str">
            <v>SAINT JACQUES SUR DARNETAL</v>
          </cell>
          <cell r="C164">
            <v>765910</v>
          </cell>
        </row>
        <row r="165">
          <cell r="B165" t="str">
            <v>SAINT MARCEL</v>
          </cell>
          <cell r="C165">
            <v>275620</v>
          </cell>
        </row>
        <row r="166">
          <cell r="B166" t="str">
            <v>SAINT NICOLAS D'ALIERMONT</v>
          </cell>
          <cell r="C166">
            <v>766240</v>
          </cell>
        </row>
        <row r="167">
          <cell r="B167" t="str">
            <v>SAINT NICOLAS D'ALIERMONT CDIS</v>
          </cell>
          <cell r="C167">
            <v>760940</v>
          </cell>
        </row>
        <row r="168">
          <cell r="B168" t="str">
            <v>SAINT PIERRE DE VARENGEVILLE</v>
          </cell>
          <cell r="C168">
            <v>766360</v>
          </cell>
        </row>
        <row r="169">
          <cell r="B169" t="str">
            <v>SAINT PIERRE DU VAUVRAY</v>
          </cell>
          <cell r="C169">
            <v>275980</v>
          </cell>
        </row>
        <row r="170">
          <cell r="B170" t="str">
            <v>SAINT PIERRE LES ELBEUF</v>
          </cell>
          <cell r="C170">
            <v>766400</v>
          </cell>
        </row>
        <row r="171">
          <cell r="B171" t="str">
            <v>SAINT ROMAIN DE COLBOSC</v>
          </cell>
          <cell r="C171">
            <v>766470</v>
          </cell>
        </row>
        <row r="172">
          <cell r="B172" t="str">
            <v>SAINT SAENS</v>
          </cell>
          <cell r="C172">
            <v>760780</v>
          </cell>
        </row>
        <row r="173">
          <cell r="B173" t="str">
            <v>SAINT VALERY EN CAUX</v>
          </cell>
          <cell r="C173">
            <v>766550</v>
          </cell>
        </row>
        <row r="174">
          <cell r="B174" t="str">
            <v>SAINTE ADRESSE</v>
          </cell>
          <cell r="C174">
            <v>765520</v>
          </cell>
        </row>
        <row r="175">
          <cell r="B175" t="str">
            <v>SAINT OUEN DE THOUBERVILLE</v>
          </cell>
          <cell r="C175">
            <v>275800</v>
          </cell>
        </row>
        <row r="176">
          <cell r="B176" t="str">
            <v>SAINT SEBASTIEN DE MORSENT</v>
          </cell>
          <cell r="C176">
            <v>276020</v>
          </cell>
        </row>
        <row r="177">
          <cell r="B177" t="str">
            <v>SERQUEUX</v>
          </cell>
          <cell r="C177">
            <v>766720</v>
          </cell>
        </row>
        <row r="178">
          <cell r="B178" t="str">
            <v>SOTTEVILLE LES ROUEN PDC</v>
          </cell>
          <cell r="C178">
            <v>760800</v>
          </cell>
        </row>
        <row r="179">
          <cell r="B179" t="str">
            <v>TOTES</v>
          </cell>
          <cell r="C179">
            <v>760960</v>
          </cell>
        </row>
        <row r="180">
          <cell r="B180" t="str">
            <v>VAL DE REUIL</v>
          </cell>
          <cell r="C180">
            <v>277010</v>
          </cell>
        </row>
        <row r="181">
          <cell r="B181" t="str">
            <v>VAL DE REUIL CDIS</v>
          </cell>
          <cell r="C181">
            <v>270120</v>
          </cell>
        </row>
        <row r="182">
          <cell r="B182" t="str">
            <v>VALMONT</v>
          </cell>
          <cell r="C182">
            <v>767190</v>
          </cell>
        </row>
        <row r="183">
          <cell r="B183" t="str">
            <v>VERNON PPDC</v>
          </cell>
          <cell r="C183">
            <v>270610</v>
          </cell>
        </row>
        <row r="184">
          <cell r="B184" t="str">
            <v>VEULES-LES-ROSES</v>
          </cell>
          <cell r="C184">
            <v>767350</v>
          </cell>
        </row>
        <row r="185">
          <cell r="B185" t="str">
            <v>YERVILLE</v>
          </cell>
          <cell r="C185">
            <v>767520</v>
          </cell>
        </row>
        <row r="186">
          <cell r="B186" t="str">
            <v>YVETOT</v>
          </cell>
          <cell r="C186">
            <v>767580</v>
          </cell>
        </row>
        <row r="187">
          <cell r="B187" t="str">
            <v>YVETOT PPDC</v>
          </cell>
          <cell r="C187">
            <v>761290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48"/>
  <sheetViews>
    <sheetView tabSelected="1" zoomScale="80" zoomScaleNormal="80" workbookViewId="0">
      <pane ySplit="3" topLeftCell="A44" activePane="bottomLeft" state="frozen"/>
      <selection activeCell="B43" sqref="B43:M43"/>
      <selection pane="bottomLeft" activeCell="I47" sqref="I47"/>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18.7109375" style="10" customWidth="1"/>
    <col min="7" max="7" width="11" bestFit="1" customWidth="1"/>
    <col min="8" max="8" width="13.28515625" style="2" customWidth="1"/>
    <col min="9" max="9" width="71.28515625" customWidth="1"/>
    <col min="10" max="10" width="13" customWidth="1"/>
    <col min="11" max="11" width="76.710937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123</v>
      </c>
      <c r="J1" s="1"/>
      <c r="K1" s="1"/>
    </row>
    <row r="2" spans="2:22" x14ac:dyDescent="0.2">
      <c r="E2" s="5"/>
      <c r="F2" s="6"/>
      <c r="G2" s="7"/>
      <c r="H2" s="8"/>
      <c r="I2" s="9"/>
      <c r="J2" s="6"/>
      <c r="K2" s="9"/>
    </row>
    <row r="3" spans="2:22" ht="30" x14ac:dyDescent="0.2">
      <c r="B3" s="11" t="s">
        <v>0</v>
      </c>
      <c r="C3" s="12" t="s">
        <v>1</v>
      </c>
      <c r="D3" s="62" t="s">
        <v>66</v>
      </c>
      <c r="E3" s="13" t="s">
        <v>2</v>
      </c>
      <c r="F3" s="13" t="s">
        <v>3</v>
      </c>
      <c r="G3" s="14" t="s">
        <v>4</v>
      </c>
      <c r="H3" s="13" t="s">
        <v>5</v>
      </c>
      <c r="I3" s="13" t="s">
        <v>6</v>
      </c>
      <c r="J3" s="13" t="s">
        <v>7</v>
      </c>
      <c r="K3" s="13" t="s">
        <v>8</v>
      </c>
    </row>
    <row r="4" spans="2:22" ht="83.25" hidden="1" customHeight="1" x14ac:dyDescent="0.2">
      <c r="B4" s="15">
        <f t="shared" ref="B4:B30" si="0">+G4</f>
        <v>45202</v>
      </c>
      <c r="C4" s="16">
        <v>76</v>
      </c>
      <c r="D4" s="17">
        <v>760560</v>
      </c>
      <c r="E4" s="17">
        <v>18318172</v>
      </c>
      <c r="F4" s="18" t="s">
        <v>9</v>
      </c>
      <c r="G4" s="19">
        <v>45202</v>
      </c>
      <c r="H4" s="66" t="s">
        <v>10</v>
      </c>
      <c r="I4" s="20" t="s">
        <v>11</v>
      </c>
      <c r="J4" s="21" t="s">
        <v>12</v>
      </c>
      <c r="K4" s="22" t="s">
        <v>88</v>
      </c>
    </row>
    <row r="5" spans="2:22" ht="58.5" hidden="1" customHeight="1" x14ac:dyDescent="0.2">
      <c r="B5" s="15">
        <f t="shared" si="0"/>
        <v>45202</v>
      </c>
      <c r="C5" s="16">
        <v>76</v>
      </c>
      <c r="D5" s="17">
        <v>760560</v>
      </c>
      <c r="E5" s="17">
        <v>18320688</v>
      </c>
      <c r="F5" s="18" t="s">
        <v>9</v>
      </c>
      <c r="G5" s="19">
        <v>45202</v>
      </c>
      <c r="H5" s="66" t="s">
        <v>10</v>
      </c>
      <c r="I5" s="20" t="s">
        <v>13</v>
      </c>
      <c r="J5" s="21" t="s">
        <v>12</v>
      </c>
      <c r="K5" s="22" t="s">
        <v>89</v>
      </c>
    </row>
    <row r="6" spans="2:22" ht="154.5" hidden="1" customHeight="1" x14ac:dyDescent="0.2">
      <c r="B6" s="15">
        <f t="shared" si="0"/>
        <v>45204</v>
      </c>
      <c r="C6" s="16">
        <v>76</v>
      </c>
      <c r="D6" s="17">
        <v>760420</v>
      </c>
      <c r="E6" s="17">
        <v>18329704</v>
      </c>
      <c r="F6" s="18" t="s">
        <v>14</v>
      </c>
      <c r="G6" s="19">
        <v>45204</v>
      </c>
      <c r="H6" s="66" t="s">
        <v>10</v>
      </c>
      <c r="I6" s="20" t="s">
        <v>15</v>
      </c>
      <c r="J6" s="21" t="s">
        <v>12</v>
      </c>
      <c r="K6" s="22" t="s">
        <v>90</v>
      </c>
    </row>
    <row r="7" spans="2:22" ht="192.75" hidden="1" customHeight="1" x14ac:dyDescent="0.2">
      <c r="B7" s="15">
        <f t="shared" si="0"/>
        <v>45208</v>
      </c>
      <c r="C7" s="16">
        <v>76</v>
      </c>
      <c r="D7" s="17">
        <v>761530</v>
      </c>
      <c r="E7" s="17">
        <v>18347859</v>
      </c>
      <c r="F7" s="18" t="s">
        <v>16</v>
      </c>
      <c r="G7" s="19">
        <v>45208</v>
      </c>
      <c r="H7" s="66" t="s">
        <v>10</v>
      </c>
      <c r="I7" s="20" t="s">
        <v>17</v>
      </c>
      <c r="J7" s="21" t="s">
        <v>12</v>
      </c>
      <c r="K7" s="22" t="s">
        <v>91</v>
      </c>
    </row>
    <row r="8" spans="2:22" ht="119.25" hidden="1" customHeight="1" x14ac:dyDescent="0.2">
      <c r="B8" s="15">
        <f t="shared" si="0"/>
        <v>45210</v>
      </c>
      <c r="C8" s="16">
        <v>76</v>
      </c>
      <c r="D8" s="17">
        <v>760580</v>
      </c>
      <c r="E8" s="17">
        <v>18354513</v>
      </c>
      <c r="F8" s="18" t="s">
        <v>18</v>
      </c>
      <c r="G8" s="19">
        <v>45210</v>
      </c>
      <c r="H8" s="66" t="s">
        <v>10</v>
      </c>
      <c r="I8" s="20" t="s">
        <v>19</v>
      </c>
      <c r="J8" s="21" t="s">
        <v>20</v>
      </c>
      <c r="K8" s="22" t="s">
        <v>92</v>
      </c>
    </row>
    <row r="9" spans="2:22" ht="225" hidden="1" customHeight="1" x14ac:dyDescent="0.2">
      <c r="B9" s="15">
        <f t="shared" si="0"/>
        <v>45215</v>
      </c>
      <c r="C9" s="16">
        <v>76</v>
      </c>
      <c r="D9" s="17">
        <v>760420</v>
      </c>
      <c r="E9" s="17">
        <v>18377874</v>
      </c>
      <c r="F9" s="18" t="s">
        <v>14</v>
      </c>
      <c r="G9" s="19">
        <v>45215</v>
      </c>
      <c r="H9" s="66" t="s">
        <v>10</v>
      </c>
      <c r="I9" s="20" t="s">
        <v>21</v>
      </c>
      <c r="J9" s="21" t="s">
        <v>12</v>
      </c>
      <c r="K9" s="22" t="s">
        <v>93</v>
      </c>
    </row>
    <row r="10" spans="2:22" ht="100.5" hidden="1" customHeight="1" x14ac:dyDescent="0.2">
      <c r="B10" s="15">
        <f t="shared" si="0"/>
        <v>45215</v>
      </c>
      <c r="C10" s="16">
        <v>76</v>
      </c>
      <c r="D10" s="17">
        <v>761530</v>
      </c>
      <c r="E10" s="17">
        <v>18377437</v>
      </c>
      <c r="F10" s="18" t="s">
        <v>16</v>
      </c>
      <c r="G10" s="19">
        <v>45215</v>
      </c>
      <c r="H10" s="66" t="s">
        <v>10</v>
      </c>
      <c r="I10" s="20" t="s">
        <v>22</v>
      </c>
      <c r="J10" s="21" t="s">
        <v>23</v>
      </c>
      <c r="K10" s="22" t="s">
        <v>94</v>
      </c>
    </row>
    <row r="11" spans="2:22" ht="229.5" hidden="1" customHeight="1" x14ac:dyDescent="0.2">
      <c r="B11" s="15">
        <f t="shared" si="0"/>
        <v>45217</v>
      </c>
      <c r="C11" s="16">
        <v>76</v>
      </c>
      <c r="D11" s="17">
        <v>764470</v>
      </c>
      <c r="E11" s="17">
        <v>18391133</v>
      </c>
      <c r="F11" s="18" t="s">
        <v>61</v>
      </c>
      <c r="G11" s="19">
        <v>45217</v>
      </c>
      <c r="H11" s="66" t="s">
        <v>10</v>
      </c>
      <c r="I11" s="20" t="s">
        <v>24</v>
      </c>
      <c r="J11" s="21" t="s">
        <v>25</v>
      </c>
      <c r="K11" s="22" t="s">
        <v>95</v>
      </c>
    </row>
    <row r="12" spans="2:22" ht="137.25" hidden="1" customHeight="1" x14ac:dyDescent="0.2">
      <c r="B12" s="15">
        <f t="shared" si="0"/>
        <v>45218</v>
      </c>
      <c r="C12" s="16">
        <v>76</v>
      </c>
      <c r="D12" s="17">
        <v>760170</v>
      </c>
      <c r="E12" s="17">
        <v>18394455</v>
      </c>
      <c r="F12" s="18" t="s">
        <v>26</v>
      </c>
      <c r="G12" s="19">
        <v>45218</v>
      </c>
      <c r="H12" s="66" t="s">
        <v>10</v>
      </c>
      <c r="I12" s="20" t="s">
        <v>27</v>
      </c>
      <c r="J12" s="21" t="s">
        <v>12</v>
      </c>
      <c r="K12" s="22" t="s">
        <v>96</v>
      </c>
    </row>
    <row r="13" spans="2:22" ht="70.5" hidden="1" customHeight="1" x14ac:dyDescent="0.2">
      <c r="B13" s="15">
        <f t="shared" si="0"/>
        <v>45223</v>
      </c>
      <c r="C13" s="16">
        <v>76</v>
      </c>
      <c r="D13" s="17">
        <v>761530</v>
      </c>
      <c r="E13" s="17">
        <v>18419115</v>
      </c>
      <c r="F13" s="18" t="s">
        <v>16</v>
      </c>
      <c r="G13" s="19">
        <v>45223</v>
      </c>
      <c r="H13" s="66" t="s">
        <v>10</v>
      </c>
      <c r="I13" s="20" t="s">
        <v>28</v>
      </c>
      <c r="J13" s="21" t="s">
        <v>12</v>
      </c>
      <c r="K13" s="22" t="s">
        <v>97</v>
      </c>
    </row>
    <row r="14" spans="2:22" ht="120" hidden="1" customHeight="1" x14ac:dyDescent="0.2">
      <c r="B14" s="35">
        <f t="shared" si="0"/>
        <v>45226</v>
      </c>
      <c r="C14" s="36">
        <v>76</v>
      </c>
      <c r="D14" s="36">
        <v>761290</v>
      </c>
      <c r="E14" s="36">
        <v>18437731</v>
      </c>
      <c r="F14" s="37" t="s">
        <v>29</v>
      </c>
      <c r="G14" s="38">
        <v>45226</v>
      </c>
      <c r="H14" s="67" t="s">
        <v>10</v>
      </c>
      <c r="I14" s="39" t="s">
        <v>30</v>
      </c>
      <c r="J14" s="40" t="s">
        <v>12</v>
      </c>
      <c r="K14" s="41" t="s">
        <v>31</v>
      </c>
    </row>
    <row r="15" spans="2:22" s="4" customFormat="1" ht="63.75" hidden="1" x14ac:dyDescent="0.2">
      <c r="B15" s="42">
        <f t="shared" si="0"/>
        <v>45233</v>
      </c>
      <c r="C15" s="36">
        <v>76</v>
      </c>
      <c r="D15" s="36">
        <v>760600</v>
      </c>
      <c r="E15" s="36">
        <v>18462687</v>
      </c>
      <c r="F15" s="37" t="s">
        <v>32</v>
      </c>
      <c r="G15" s="38">
        <v>45233</v>
      </c>
      <c r="H15" s="67" t="s">
        <v>10</v>
      </c>
      <c r="I15" s="39" t="s">
        <v>33</v>
      </c>
      <c r="J15" s="43" t="s">
        <v>34</v>
      </c>
      <c r="K15" s="41" t="s">
        <v>98</v>
      </c>
      <c r="L15"/>
      <c r="M15"/>
      <c r="N15"/>
      <c r="O15"/>
      <c r="P15"/>
      <c r="Q15"/>
      <c r="R15"/>
      <c r="S15"/>
      <c r="T15"/>
      <c r="U15"/>
      <c r="V15"/>
    </row>
    <row r="16" spans="2:22" s="4" customFormat="1" ht="38.25" hidden="1" x14ac:dyDescent="0.2">
      <c r="B16" s="27">
        <f t="shared" si="0"/>
        <v>45233</v>
      </c>
      <c r="C16" s="16">
        <v>76</v>
      </c>
      <c r="D16" s="16">
        <v>760430</v>
      </c>
      <c r="E16" s="16">
        <v>18463427</v>
      </c>
      <c r="F16" s="23" t="s">
        <v>35</v>
      </c>
      <c r="G16" s="24">
        <v>45233</v>
      </c>
      <c r="H16" s="66" t="s">
        <v>10</v>
      </c>
      <c r="I16" s="25" t="s">
        <v>36</v>
      </c>
      <c r="J16" s="44" t="s">
        <v>23</v>
      </c>
      <c r="K16" s="22" t="s">
        <v>99</v>
      </c>
      <c r="L16"/>
      <c r="M16"/>
      <c r="N16"/>
      <c r="O16"/>
      <c r="P16"/>
      <c r="Q16"/>
      <c r="R16"/>
      <c r="S16"/>
      <c r="T16"/>
      <c r="U16"/>
      <c r="V16"/>
    </row>
    <row r="17" spans="2:22" s="4" customFormat="1" ht="127.5" hidden="1" x14ac:dyDescent="0.2">
      <c r="B17" s="27">
        <f t="shared" si="0"/>
        <v>45240</v>
      </c>
      <c r="C17" s="16">
        <v>76</v>
      </c>
      <c r="D17" s="16">
        <v>760410</v>
      </c>
      <c r="E17" s="28" t="s">
        <v>37</v>
      </c>
      <c r="F17" s="18" t="s">
        <v>60</v>
      </c>
      <c r="G17" s="19">
        <v>45240</v>
      </c>
      <c r="H17" s="66" t="s">
        <v>10</v>
      </c>
      <c r="I17" s="20" t="s">
        <v>38</v>
      </c>
      <c r="J17" s="26" t="s">
        <v>39</v>
      </c>
      <c r="K17" s="63" t="s">
        <v>100</v>
      </c>
      <c r="L17"/>
      <c r="M17"/>
      <c r="N17"/>
      <c r="O17"/>
      <c r="P17"/>
      <c r="Q17"/>
      <c r="R17"/>
      <c r="S17"/>
      <c r="T17"/>
      <c r="U17"/>
      <c r="V17"/>
    </row>
    <row r="18" spans="2:22" s="4" customFormat="1" ht="144" hidden="1" customHeight="1" thickBot="1" x14ac:dyDescent="0.25">
      <c r="B18" s="29">
        <f t="shared" si="0"/>
        <v>45251</v>
      </c>
      <c r="C18" s="30">
        <v>76</v>
      </c>
      <c r="D18" s="61">
        <v>763330</v>
      </c>
      <c r="E18" s="31" t="s">
        <v>40</v>
      </c>
      <c r="F18" s="32" t="s">
        <v>41</v>
      </c>
      <c r="G18" s="33">
        <v>45251</v>
      </c>
      <c r="H18" s="68" t="s">
        <v>10</v>
      </c>
      <c r="I18" s="45" t="s">
        <v>76</v>
      </c>
      <c r="J18" s="34" t="s">
        <v>42</v>
      </c>
      <c r="K18" s="54" t="s">
        <v>77</v>
      </c>
      <c r="L18"/>
      <c r="M18"/>
      <c r="N18"/>
      <c r="O18"/>
      <c r="P18"/>
      <c r="Q18"/>
      <c r="R18"/>
      <c r="S18"/>
      <c r="T18"/>
      <c r="U18"/>
      <c r="V18"/>
    </row>
    <row r="19" spans="2:22" s="4" customFormat="1" ht="74.25" hidden="1" customHeight="1" thickTop="1" x14ac:dyDescent="0.2">
      <c r="B19" s="46">
        <f t="shared" si="0"/>
        <v>45271</v>
      </c>
      <c r="C19" s="17">
        <v>76</v>
      </c>
      <c r="D19" s="17">
        <v>760420</v>
      </c>
      <c r="E19" s="17">
        <v>18635215</v>
      </c>
      <c r="F19" s="18" t="s">
        <v>14</v>
      </c>
      <c r="G19" s="19">
        <v>45271</v>
      </c>
      <c r="H19" s="28" t="s">
        <v>10</v>
      </c>
      <c r="I19" s="47" t="s">
        <v>43</v>
      </c>
      <c r="J19" s="26" t="s">
        <v>12</v>
      </c>
      <c r="K19" s="53" t="s">
        <v>101</v>
      </c>
      <c r="L19"/>
      <c r="M19"/>
      <c r="N19"/>
      <c r="O19"/>
      <c r="P19"/>
      <c r="Q19"/>
      <c r="R19"/>
      <c r="S19"/>
      <c r="T19"/>
      <c r="U19"/>
      <c r="V19"/>
    </row>
    <row r="20" spans="2:22" s="4" customFormat="1" ht="204" hidden="1" x14ac:dyDescent="0.2">
      <c r="B20" s="27">
        <f t="shared" si="0"/>
        <v>45274</v>
      </c>
      <c r="C20" s="16">
        <v>76</v>
      </c>
      <c r="D20" s="17">
        <v>760110</v>
      </c>
      <c r="E20" s="17">
        <v>18650511</v>
      </c>
      <c r="F20" s="18" t="s">
        <v>62</v>
      </c>
      <c r="G20" s="19">
        <v>45274</v>
      </c>
      <c r="H20" s="66" t="s">
        <v>10</v>
      </c>
      <c r="I20" s="47" t="s">
        <v>78</v>
      </c>
      <c r="J20" s="26" t="s">
        <v>44</v>
      </c>
      <c r="K20" s="22" t="s">
        <v>102</v>
      </c>
      <c r="L20"/>
      <c r="M20"/>
      <c r="N20"/>
      <c r="O20"/>
      <c r="P20"/>
      <c r="Q20"/>
      <c r="R20"/>
      <c r="S20"/>
      <c r="T20"/>
      <c r="U20"/>
      <c r="V20"/>
    </row>
    <row r="21" spans="2:22" s="4" customFormat="1" ht="171.75" hidden="1" customHeight="1" x14ac:dyDescent="0.2">
      <c r="B21" s="27">
        <f t="shared" si="0"/>
        <v>45274</v>
      </c>
      <c r="C21" s="16">
        <v>76</v>
      </c>
      <c r="D21" s="17">
        <v>760110</v>
      </c>
      <c r="E21" s="17">
        <v>18650549</v>
      </c>
      <c r="F21" s="18" t="s">
        <v>62</v>
      </c>
      <c r="G21" s="19">
        <v>45274</v>
      </c>
      <c r="H21" s="66" t="s">
        <v>10</v>
      </c>
      <c r="I21" s="47" t="s">
        <v>45</v>
      </c>
      <c r="J21" s="26" t="s">
        <v>44</v>
      </c>
      <c r="K21" s="22" t="s">
        <v>103</v>
      </c>
      <c r="L21"/>
      <c r="M21"/>
      <c r="N21"/>
      <c r="O21"/>
      <c r="P21"/>
      <c r="Q21"/>
      <c r="R21"/>
      <c r="S21"/>
      <c r="T21"/>
      <c r="U21"/>
      <c r="V21"/>
    </row>
    <row r="22" spans="2:22" s="4" customFormat="1" ht="241.5" hidden="1" customHeight="1" x14ac:dyDescent="0.2">
      <c r="B22" s="27">
        <f t="shared" si="0"/>
        <v>45274</v>
      </c>
      <c r="C22" s="16">
        <v>76</v>
      </c>
      <c r="D22" s="17">
        <v>760420</v>
      </c>
      <c r="E22" s="17">
        <v>18650212</v>
      </c>
      <c r="F22" s="18" t="s">
        <v>14</v>
      </c>
      <c r="G22" s="19">
        <v>45274</v>
      </c>
      <c r="H22" s="66" t="s">
        <v>10</v>
      </c>
      <c r="I22" s="47" t="s">
        <v>46</v>
      </c>
      <c r="J22" s="26" t="s">
        <v>12</v>
      </c>
      <c r="K22" s="22" t="s">
        <v>104</v>
      </c>
      <c r="L22"/>
      <c r="M22"/>
      <c r="N22"/>
      <c r="O22"/>
      <c r="P22"/>
      <c r="Q22"/>
      <c r="R22"/>
      <c r="S22"/>
      <c r="T22"/>
      <c r="U22"/>
      <c r="V22"/>
    </row>
    <row r="23" spans="2:22" s="4" customFormat="1" ht="76.5" hidden="1" x14ac:dyDescent="0.2">
      <c r="B23" s="27">
        <f t="shared" si="0"/>
        <v>45278</v>
      </c>
      <c r="C23" s="16">
        <v>76</v>
      </c>
      <c r="D23" s="16">
        <v>760630</v>
      </c>
      <c r="E23" s="16">
        <v>18666289</v>
      </c>
      <c r="F23" s="23" t="s">
        <v>63</v>
      </c>
      <c r="G23" s="24">
        <v>45278</v>
      </c>
      <c r="H23" s="66" t="s">
        <v>10</v>
      </c>
      <c r="I23" s="48" t="s">
        <v>47</v>
      </c>
      <c r="J23" s="26" t="s">
        <v>48</v>
      </c>
      <c r="K23" s="63" t="s">
        <v>105</v>
      </c>
      <c r="L23"/>
      <c r="M23"/>
      <c r="N23"/>
      <c r="O23"/>
      <c r="P23"/>
      <c r="Q23"/>
      <c r="R23"/>
      <c r="S23"/>
      <c r="T23"/>
      <c r="U23"/>
      <c r="V23"/>
    </row>
    <row r="24" spans="2:22" s="4" customFormat="1" ht="51" hidden="1" x14ac:dyDescent="0.2">
      <c r="B24" s="27">
        <f t="shared" si="0"/>
        <v>45278</v>
      </c>
      <c r="C24" s="16">
        <v>76</v>
      </c>
      <c r="D24" s="16">
        <v>760630</v>
      </c>
      <c r="E24" s="16">
        <v>18666149</v>
      </c>
      <c r="F24" s="23" t="s">
        <v>63</v>
      </c>
      <c r="G24" s="24">
        <v>45278</v>
      </c>
      <c r="H24" s="66" t="s">
        <v>10</v>
      </c>
      <c r="I24" s="48" t="s">
        <v>49</v>
      </c>
      <c r="J24" s="26" t="s">
        <v>50</v>
      </c>
      <c r="K24" s="22" t="s">
        <v>106</v>
      </c>
      <c r="L24"/>
      <c r="M24"/>
      <c r="N24"/>
      <c r="O24"/>
      <c r="P24"/>
      <c r="Q24"/>
      <c r="R24"/>
      <c r="S24"/>
      <c r="T24"/>
      <c r="U24"/>
      <c r="V24"/>
    </row>
    <row r="25" spans="2:22" s="4" customFormat="1" ht="141" hidden="1" thickBot="1" x14ac:dyDescent="0.25">
      <c r="B25" s="29">
        <f t="shared" si="0"/>
        <v>45282</v>
      </c>
      <c r="C25" s="30">
        <v>76</v>
      </c>
      <c r="D25" s="30">
        <v>760430</v>
      </c>
      <c r="E25" s="30">
        <v>18687676</v>
      </c>
      <c r="F25" s="49" t="s">
        <v>35</v>
      </c>
      <c r="G25" s="50">
        <v>45282</v>
      </c>
      <c r="H25" s="68" t="s">
        <v>10</v>
      </c>
      <c r="I25" s="51" t="s">
        <v>79</v>
      </c>
      <c r="J25" s="52" t="s">
        <v>23</v>
      </c>
      <c r="K25" s="54" t="s">
        <v>107</v>
      </c>
      <c r="L25"/>
      <c r="M25"/>
      <c r="N25"/>
      <c r="O25"/>
      <c r="P25"/>
      <c r="Q25"/>
      <c r="R25"/>
      <c r="S25"/>
      <c r="T25"/>
      <c r="U25"/>
      <c r="V25"/>
    </row>
    <row r="26" spans="2:22" ht="51.75" hidden="1" thickTop="1" x14ac:dyDescent="0.2">
      <c r="B26" s="55">
        <f t="shared" si="0"/>
        <v>45295</v>
      </c>
      <c r="C26" s="17">
        <v>76</v>
      </c>
      <c r="D26" s="17">
        <v>760170</v>
      </c>
      <c r="E26" s="17">
        <v>18729164</v>
      </c>
      <c r="F26" s="56" t="s">
        <v>26</v>
      </c>
      <c r="G26" s="19">
        <v>45295</v>
      </c>
      <c r="H26" s="28" t="s">
        <v>10</v>
      </c>
      <c r="I26" s="20" t="s">
        <v>51</v>
      </c>
      <c r="J26" s="26" t="s">
        <v>52</v>
      </c>
      <c r="K26" s="57" t="s">
        <v>108</v>
      </c>
    </row>
    <row r="27" spans="2:22" ht="77.25" hidden="1" customHeight="1" x14ac:dyDescent="0.2">
      <c r="B27" s="27">
        <f t="shared" si="0"/>
        <v>45299</v>
      </c>
      <c r="C27" s="16">
        <v>76</v>
      </c>
      <c r="D27" s="17">
        <v>760520</v>
      </c>
      <c r="E27" s="17">
        <v>18977915</v>
      </c>
      <c r="F27" s="56" t="s">
        <v>53</v>
      </c>
      <c r="G27" s="19">
        <v>45299</v>
      </c>
      <c r="H27" s="66" t="s">
        <v>10</v>
      </c>
      <c r="I27" s="25" t="s">
        <v>54</v>
      </c>
      <c r="J27" s="44" t="s">
        <v>12</v>
      </c>
      <c r="K27" s="22" t="s">
        <v>109</v>
      </c>
    </row>
    <row r="28" spans="2:22" ht="89.25" hidden="1" x14ac:dyDescent="0.2">
      <c r="B28" s="27">
        <f t="shared" si="0"/>
        <v>45306</v>
      </c>
      <c r="C28" s="16">
        <v>76</v>
      </c>
      <c r="D28" s="16">
        <v>760710</v>
      </c>
      <c r="E28" s="16">
        <v>19015390</v>
      </c>
      <c r="F28" s="58" t="s">
        <v>55</v>
      </c>
      <c r="G28" s="24">
        <v>45306</v>
      </c>
      <c r="H28" s="66" t="s">
        <v>10</v>
      </c>
      <c r="I28" s="25" t="s">
        <v>56</v>
      </c>
      <c r="J28" s="26" t="s">
        <v>44</v>
      </c>
      <c r="K28" s="63" t="s">
        <v>110</v>
      </c>
    </row>
    <row r="29" spans="2:22" ht="73.5" hidden="1" customHeight="1" x14ac:dyDescent="0.2">
      <c r="B29" s="27">
        <f t="shared" si="0"/>
        <v>45310</v>
      </c>
      <c r="C29" s="16">
        <v>76</v>
      </c>
      <c r="D29" s="16">
        <v>760710</v>
      </c>
      <c r="E29" s="16">
        <v>19037394</v>
      </c>
      <c r="F29" s="58" t="s">
        <v>55</v>
      </c>
      <c r="G29" s="24">
        <v>45310</v>
      </c>
      <c r="H29" s="66" t="s">
        <v>10</v>
      </c>
      <c r="I29" s="25" t="s">
        <v>57</v>
      </c>
      <c r="J29" s="44" t="s">
        <v>12</v>
      </c>
      <c r="K29" s="22" t="s">
        <v>111</v>
      </c>
    </row>
    <row r="30" spans="2:22" ht="78.75" hidden="1" customHeight="1" thickBot="1" x14ac:dyDescent="0.25">
      <c r="B30" s="29">
        <f t="shared" si="0"/>
        <v>45313</v>
      </c>
      <c r="C30" s="30">
        <v>76</v>
      </c>
      <c r="D30" s="30">
        <v>760570</v>
      </c>
      <c r="E30" s="30">
        <v>19049729</v>
      </c>
      <c r="F30" s="59" t="s">
        <v>58</v>
      </c>
      <c r="G30" s="50">
        <v>45313</v>
      </c>
      <c r="H30" s="68" t="s">
        <v>10</v>
      </c>
      <c r="I30" s="60" t="s">
        <v>59</v>
      </c>
      <c r="J30" s="52" t="s">
        <v>12</v>
      </c>
      <c r="K30" s="54" t="s">
        <v>112</v>
      </c>
    </row>
    <row r="31" spans="2:22" ht="409.6" hidden="1" customHeight="1" thickTop="1" x14ac:dyDescent="0.2">
      <c r="B31" s="46">
        <f>+G31</f>
        <v>45323</v>
      </c>
      <c r="C31" s="17">
        <v>76</v>
      </c>
      <c r="D31" s="17">
        <v>760430</v>
      </c>
      <c r="E31" s="17">
        <v>18687676</v>
      </c>
      <c r="F31" s="18" t="s">
        <v>35</v>
      </c>
      <c r="G31" s="19">
        <v>45323</v>
      </c>
      <c r="H31" s="28" t="s">
        <v>10</v>
      </c>
      <c r="I31" s="20" t="s">
        <v>80</v>
      </c>
      <c r="J31" s="26" t="s">
        <v>23</v>
      </c>
      <c r="K31" s="64" t="s">
        <v>113</v>
      </c>
    </row>
    <row r="32" spans="2:22" ht="95.25" hidden="1" customHeight="1" x14ac:dyDescent="0.2">
      <c r="B32" s="27">
        <f>+G32</f>
        <v>45323</v>
      </c>
      <c r="C32" s="17">
        <v>76</v>
      </c>
      <c r="D32" s="17">
        <v>760520</v>
      </c>
      <c r="E32" s="17">
        <v>19099583</v>
      </c>
      <c r="F32" s="56" t="s">
        <v>53</v>
      </c>
      <c r="G32" s="19">
        <v>45323</v>
      </c>
      <c r="H32" s="28" t="s">
        <v>10</v>
      </c>
      <c r="I32" s="20" t="s">
        <v>81</v>
      </c>
      <c r="J32" s="26" t="s">
        <v>12</v>
      </c>
      <c r="K32" s="64" t="s">
        <v>114</v>
      </c>
    </row>
    <row r="33" spans="2:11" ht="57" hidden="1" customHeight="1" x14ac:dyDescent="0.2">
      <c r="B33" s="27">
        <f>+G33</f>
        <v>45334</v>
      </c>
      <c r="C33" s="16">
        <v>76</v>
      </c>
      <c r="D33" s="16">
        <v>760560</v>
      </c>
      <c r="E33" s="16">
        <v>19144956</v>
      </c>
      <c r="F33" s="58" t="s">
        <v>9</v>
      </c>
      <c r="G33" s="24">
        <v>45334</v>
      </c>
      <c r="H33" s="66" t="s">
        <v>10</v>
      </c>
      <c r="I33" s="25" t="s">
        <v>64</v>
      </c>
      <c r="J33" s="26" t="s">
        <v>12</v>
      </c>
      <c r="K33" s="22" t="s">
        <v>115</v>
      </c>
    </row>
    <row r="34" spans="2:11" ht="162.75" hidden="1" customHeight="1" thickBot="1" x14ac:dyDescent="0.25">
      <c r="B34" s="29">
        <f>+G34</f>
        <v>45330</v>
      </c>
      <c r="C34" s="30">
        <v>76</v>
      </c>
      <c r="D34" s="30">
        <v>760600</v>
      </c>
      <c r="E34" s="30">
        <v>19129718</v>
      </c>
      <c r="F34" s="59" t="s">
        <v>32</v>
      </c>
      <c r="G34" s="50">
        <v>45330</v>
      </c>
      <c r="H34" s="68" t="s">
        <v>10</v>
      </c>
      <c r="I34" s="60" t="s">
        <v>65</v>
      </c>
      <c r="J34" s="34" t="s">
        <v>12</v>
      </c>
      <c r="K34" s="65" t="s">
        <v>116</v>
      </c>
    </row>
    <row r="35" spans="2:11" ht="102" hidden="1" x14ac:dyDescent="0.2">
      <c r="B35" s="46">
        <f t="shared" ref="B35:B39" si="1">+G35</f>
        <v>45356</v>
      </c>
      <c r="C35" s="17">
        <v>76</v>
      </c>
      <c r="D35" s="17">
        <v>760580</v>
      </c>
      <c r="E35" s="17">
        <v>19236269</v>
      </c>
      <c r="F35" s="56" t="s">
        <v>18</v>
      </c>
      <c r="G35" s="19">
        <v>45356</v>
      </c>
      <c r="H35" s="28" t="s">
        <v>10</v>
      </c>
      <c r="I35" s="20" t="s">
        <v>67</v>
      </c>
      <c r="J35" s="26" t="s">
        <v>12</v>
      </c>
      <c r="K35" s="53" t="s">
        <v>82</v>
      </c>
    </row>
    <row r="36" spans="2:11" ht="86.25" hidden="1" customHeight="1" x14ac:dyDescent="0.2">
      <c r="B36" s="27">
        <f t="shared" si="1"/>
        <v>45356</v>
      </c>
      <c r="C36" s="16">
        <v>76</v>
      </c>
      <c r="D36" s="16">
        <v>764470</v>
      </c>
      <c r="E36" s="16">
        <v>19237905</v>
      </c>
      <c r="F36" s="58" t="s">
        <v>61</v>
      </c>
      <c r="G36" s="24">
        <v>45356</v>
      </c>
      <c r="H36" s="66" t="s">
        <v>10</v>
      </c>
      <c r="I36" s="25" t="s">
        <v>68</v>
      </c>
      <c r="J36" s="26" t="s">
        <v>12</v>
      </c>
      <c r="K36" s="22" t="s">
        <v>83</v>
      </c>
    </row>
    <row r="37" spans="2:11" ht="93.75" hidden="1" customHeight="1" x14ac:dyDescent="0.2">
      <c r="B37" s="27">
        <f t="shared" si="1"/>
        <v>45362</v>
      </c>
      <c r="C37" s="16">
        <v>76</v>
      </c>
      <c r="D37" s="16">
        <v>761470</v>
      </c>
      <c r="E37" s="16">
        <v>19259476</v>
      </c>
      <c r="F37" s="58" t="s">
        <v>69</v>
      </c>
      <c r="G37" s="24">
        <v>45362</v>
      </c>
      <c r="H37" s="66" t="s">
        <v>10</v>
      </c>
      <c r="I37" s="25" t="s">
        <v>70</v>
      </c>
      <c r="J37" s="26" t="s">
        <v>71</v>
      </c>
      <c r="K37" s="63" t="s">
        <v>84</v>
      </c>
    </row>
    <row r="38" spans="2:11" ht="78.75" hidden="1" customHeight="1" x14ac:dyDescent="0.2">
      <c r="B38" s="27">
        <f t="shared" si="1"/>
        <v>45363</v>
      </c>
      <c r="C38" s="16">
        <v>76</v>
      </c>
      <c r="D38" s="16">
        <v>760600</v>
      </c>
      <c r="E38" s="16">
        <v>19263654</v>
      </c>
      <c r="F38" s="58" t="s">
        <v>32</v>
      </c>
      <c r="G38" s="24">
        <v>45363</v>
      </c>
      <c r="H38" s="66" t="s">
        <v>10</v>
      </c>
      <c r="I38" s="25" t="s">
        <v>72</v>
      </c>
      <c r="J38" s="26" t="s">
        <v>12</v>
      </c>
      <c r="K38" s="22" t="s">
        <v>85</v>
      </c>
    </row>
    <row r="39" spans="2:11" ht="76.5" hidden="1" x14ac:dyDescent="0.2">
      <c r="B39" s="27">
        <f t="shared" si="1"/>
        <v>45365</v>
      </c>
      <c r="C39" s="16">
        <v>76</v>
      </c>
      <c r="D39" s="16">
        <v>761340</v>
      </c>
      <c r="E39" s="16">
        <v>19203527</v>
      </c>
      <c r="F39" s="58" t="s">
        <v>73</v>
      </c>
      <c r="G39" s="24">
        <v>45365</v>
      </c>
      <c r="H39" s="66" t="s">
        <v>10</v>
      </c>
      <c r="I39" s="25" t="s">
        <v>74</v>
      </c>
      <c r="J39" s="26" t="s">
        <v>23</v>
      </c>
      <c r="K39" s="63" t="s">
        <v>86</v>
      </c>
    </row>
    <row r="40" spans="2:11" ht="65.25" hidden="1" customHeight="1" thickBot="1" x14ac:dyDescent="0.25">
      <c r="B40" s="29">
        <f>+G40</f>
        <v>45365</v>
      </c>
      <c r="C40" s="30">
        <v>76</v>
      </c>
      <c r="D40" s="30">
        <v>760170</v>
      </c>
      <c r="E40" s="30">
        <v>19272748</v>
      </c>
      <c r="F40" s="59" t="s">
        <v>26</v>
      </c>
      <c r="G40" s="50">
        <v>45365</v>
      </c>
      <c r="H40" s="68" t="s">
        <v>10</v>
      </c>
      <c r="I40" s="60" t="s">
        <v>75</v>
      </c>
      <c r="J40" s="52" t="s">
        <v>12</v>
      </c>
      <c r="K40" s="65" t="s">
        <v>87</v>
      </c>
    </row>
    <row r="41" spans="2:11" ht="66.75" hidden="1" customHeight="1" x14ac:dyDescent="0.2">
      <c r="B41" s="69">
        <f t="shared" ref="B41:B48" si="2">+G41</f>
        <v>45386</v>
      </c>
      <c r="C41" s="17">
        <v>76</v>
      </c>
      <c r="D41" s="17">
        <v>760430</v>
      </c>
      <c r="E41" s="17">
        <v>19359423</v>
      </c>
      <c r="F41" s="56" t="s">
        <v>35</v>
      </c>
      <c r="G41" s="19">
        <v>45386</v>
      </c>
      <c r="H41" s="28" t="s">
        <v>10</v>
      </c>
      <c r="I41" s="20" t="s">
        <v>117</v>
      </c>
      <c r="J41" s="26" t="s">
        <v>12</v>
      </c>
      <c r="K41" s="20" t="s">
        <v>118</v>
      </c>
    </row>
    <row r="42" spans="2:11" ht="92.25" hidden="1" customHeight="1" x14ac:dyDescent="0.2">
      <c r="B42" s="70">
        <f t="shared" si="2"/>
        <v>45390</v>
      </c>
      <c r="C42" s="16">
        <v>76</v>
      </c>
      <c r="D42" s="16">
        <v>760600</v>
      </c>
      <c r="E42" s="16">
        <v>19378515</v>
      </c>
      <c r="F42" s="58" t="s">
        <v>32</v>
      </c>
      <c r="G42" s="24">
        <v>45390</v>
      </c>
      <c r="H42" s="66" t="s">
        <v>10</v>
      </c>
      <c r="I42" s="25" t="s">
        <v>119</v>
      </c>
      <c r="J42" s="44" t="s">
        <v>12</v>
      </c>
      <c r="K42" s="25" t="s">
        <v>120</v>
      </c>
    </row>
    <row r="43" spans="2:11" ht="77.25" hidden="1" customHeight="1" thickBot="1" x14ac:dyDescent="0.25">
      <c r="B43" s="71">
        <f t="shared" si="2"/>
        <v>45393</v>
      </c>
      <c r="C43" s="30">
        <v>76</v>
      </c>
      <c r="D43" s="30">
        <v>761290</v>
      </c>
      <c r="E43" s="30">
        <v>19390954</v>
      </c>
      <c r="F43" s="59" t="s">
        <v>29</v>
      </c>
      <c r="G43" s="50">
        <v>45393</v>
      </c>
      <c r="H43" s="68" t="s">
        <v>10</v>
      </c>
      <c r="I43" s="60" t="s">
        <v>121</v>
      </c>
      <c r="J43" s="52" t="s">
        <v>12</v>
      </c>
      <c r="K43" s="60" t="s">
        <v>122</v>
      </c>
    </row>
    <row r="44" spans="2:11" ht="111" customHeight="1" x14ac:dyDescent="0.2">
      <c r="B44" s="69">
        <f t="shared" si="2"/>
        <v>45414</v>
      </c>
      <c r="C44" s="17">
        <v>76</v>
      </c>
      <c r="D44" s="17">
        <f>VLOOKUP(F44,'[1]Chantier La Poste'!$B$2:$C$910,2,FALSE)</f>
        <v>760780</v>
      </c>
      <c r="E44" s="17">
        <v>19474212</v>
      </c>
      <c r="F44" s="56" t="s">
        <v>124</v>
      </c>
      <c r="G44" s="19">
        <v>45414</v>
      </c>
      <c r="H44" s="28" t="s">
        <v>10</v>
      </c>
      <c r="I44" s="20" t="s">
        <v>125</v>
      </c>
      <c r="J44" s="26" t="s">
        <v>44</v>
      </c>
      <c r="K44" s="72" t="s">
        <v>126</v>
      </c>
    </row>
    <row r="45" spans="2:11" ht="38.25" x14ac:dyDescent="0.2">
      <c r="B45" s="27">
        <f t="shared" si="2"/>
        <v>45419</v>
      </c>
      <c r="C45" s="73">
        <v>76</v>
      </c>
      <c r="D45" s="74">
        <f>VLOOKUP(F45,'[1]Chantier La Poste'!$B$2:$C$910,2,FALSE)</f>
        <v>760270</v>
      </c>
      <c r="E45" s="73">
        <v>19494543</v>
      </c>
      <c r="F45" s="75" t="s">
        <v>127</v>
      </c>
      <c r="G45" s="76">
        <v>45419</v>
      </c>
      <c r="H45" s="77" t="s">
        <v>10</v>
      </c>
      <c r="I45" s="78" t="s">
        <v>128</v>
      </c>
      <c r="J45" s="79" t="s">
        <v>12</v>
      </c>
      <c r="K45" s="80" t="s">
        <v>129</v>
      </c>
    </row>
    <row r="46" spans="2:11" ht="65.25" customHeight="1" x14ac:dyDescent="0.2">
      <c r="B46" s="27">
        <f t="shared" si="2"/>
        <v>45428</v>
      </c>
      <c r="C46" s="73">
        <v>76</v>
      </c>
      <c r="D46" s="74">
        <f>VLOOKUP(F46,'[1]Chantier La Poste'!$B$2:$C$910,2,FALSE)</f>
        <v>761530</v>
      </c>
      <c r="E46" s="73">
        <v>19531992</v>
      </c>
      <c r="F46" s="75" t="s">
        <v>130</v>
      </c>
      <c r="G46" s="76">
        <v>45428</v>
      </c>
      <c r="H46" s="77" t="s">
        <v>10</v>
      </c>
      <c r="I46" s="80" t="s">
        <v>131</v>
      </c>
      <c r="J46" s="79" t="s">
        <v>44</v>
      </c>
      <c r="K46" s="80" t="s">
        <v>132</v>
      </c>
    </row>
    <row r="47" spans="2:11" ht="171.75" customHeight="1" x14ac:dyDescent="0.2">
      <c r="B47" s="27">
        <f t="shared" si="2"/>
        <v>45440</v>
      </c>
      <c r="C47" s="73">
        <v>76</v>
      </c>
      <c r="D47" s="74">
        <f>VLOOKUP(F47,'[1]Chantier La Poste'!$B$2:$C$910,2,FALSE)</f>
        <v>760580</v>
      </c>
      <c r="E47" s="73">
        <v>19621627</v>
      </c>
      <c r="F47" s="75" t="s">
        <v>18</v>
      </c>
      <c r="G47" s="76">
        <v>45440</v>
      </c>
      <c r="H47" s="77" t="s">
        <v>10</v>
      </c>
      <c r="I47" s="78" t="s">
        <v>133</v>
      </c>
      <c r="J47" s="79" t="s">
        <v>134</v>
      </c>
      <c r="K47" s="80" t="s">
        <v>135</v>
      </c>
    </row>
    <row r="48" spans="2:11" ht="184.5" customHeight="1" x14ac:dyDescent="0.2">
      <c r="B48" s="27">
        <f t="shared" si="2"/>
        <v>45440</v>
      </c>
      <c r="C48" s="73">
        <v>76</v>
      </c>
      <c r="D48" s="74">
        <f>VLOOKUP(F48,'[1]Chantier La Poste'!$B$2:$C$910,2,FALSE)</f>
        <v>760600</v>
      </c>
      <c r="E48" s="73">
        <v>19621646</v>
      </c>
      <c r="F48" s="75" t="s">
        <v>136</v>
      </c>
      <c r="G48" s="76">
        <v>45440</v>
      </c>
      <c r="H48" s="77" t="s">
        <v>10</v>
      </c>
      <c r="I48" s="78" t="s">
        <v>137</v>
      </c>
      <c r="J48" s="79" t="s">
        <v>134</v>
      </c>
      <c r="K48" s="80" t="s">
        <v>135</v>
      </c>
    </row>
  </sheetData>
  <autoFilter ref="B3:K48" xr:uid="{A296DA48-0CCC-4308-B8C6-F90541CB4FD0}">
    <filterColumn colId="0">
      <filters>
        <dateGroupItem year="2024" month="5"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790AE8-44A6-4320-86C6-9E364593BD30}">
  <ds:schemaRefs>
    <ds:schemaRef ds:uri="http://schemas.microsoft.com/sharepoint/v3/contenttype/forms"/>
  </ds:schemaRefs>
</ds:datastoreItem>
</file>

<file path=customXml/itemProps2.xml><?xml version="1.0" encoding="utf-8"?>
<ds:datastoreItem xmlns:ds="http://schemas.openxmlformats.org/officeDocument/2006/customXml" ds:itemID="{3C20F277-7A34-4F5E-9448-4B76A668289A}">
  <ds:schemaRefs>
    <ds:schemaRef ds:uri="http://schemas.microsoft.com/sharepoint/events"/>
  </ds:schemaRefs>
</ds:datastoreItem>
</file>

<file path=customXml/itemProps3.xml><?xml version="1.0" encoding="utf-8"?>
<ds:datastoreItem xmlns:ds="http://schemas.openxmlformats.org/officeDocument/2006/customXml" ds:itemID="{27558331-2409-4DDC-A787-48775DEED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05-24 - DI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2024-06-05T07:03:43Z</dcterms:modified>
</cp:coreProperties>
</file>