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5-24 Tbl Incidents GU DI DEPT 27-76/"/>
    </mc:Choice>
  </mc:AlternateContent>
  <xr:revisionPtr revIDLastSave="118" documentId="13_ncr:1_{C876EB20-4C69-4C04-BA59-7C0CB4D5387D}" xr6:coauthVersionLast="47" xr6:coauthVersionMax="47" xr10:uidLastSave="{AE2215D1-F658-4EAA-B12F-B553887E6F21}"/>
  <bookViews>
    <workbookView xWindow="-120" yWindow="-120" windowWidth="29040" windowHeight="15720" xr2:uid="{EDD9DCA6-CE1A-4FD5-8227-8A355F7605C4}"/>
  </bookViews>
  <sheets>
    <sheet name="05-24 - DI DPT 76" sheetId="1" r:id="rId1"/>
  </sheets>
  <externalReferences>
    <externalReference r:id="rId2"/>
  </externalReferences>
  <definedNames>
    <definedName name="_xlnm._FilterDatabase" localSheetId="0" hidden="1">'05-24 - DI DPT 76'!$B$3:$K$48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B48" i="1"/>
  <c r="D47" i="1"/>
  <c r="B47" i="1"/>
  <c r="D46" i="1"/>
  <c r="B46" i="1"/>
  <c r="D45" i="1"/>
  <c r="B45" i="1"/>
  <c r="D44"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<sst xmlns="http://schemas.openxmlformats.org/spreadsheetml/2006/main" count="238" uniqueCount="138">
  <si>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</si>
  <si>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</si>
  <si>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</si>
  <si>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</si>
  <si>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</si>
  <si>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</si>
  <si>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</si>
  <si>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</si>
  <si>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</si>
  <si>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</si>
  <si>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</si>
  <si>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</si>
  <si>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</si>
  <si>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</si>
  <si>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</si>
  <si>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</si>
  <si>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</si>
  <si>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</si>
  <si>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</si>
  <si>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</si>
  <si>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</si>
  <si>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</si>
  <si>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</si>
  <si>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</si>
  <si>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</si>
  <si>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</si>
  <si>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</si>
  <si>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</si>
  <si>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</si>
  <si>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</si>
  <si>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</si>
  <si>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</si>
  <si>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</si>
  <si>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</si>
  <si>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</si>
  <si>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</si>
  <si>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</si>
  <si>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</si>
  <si>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</si>
  <si>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</si>
  <si>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</si>
  <si>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</si>
  <si>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</si>
  <si>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</si>
  <si>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</si>
  <si>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</si>
  <si>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</si>
  <si>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</si>
  <si>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</si>
  <si>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</si>
  <si>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</si>
  <si>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</si>
  <si>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</si>
  <si>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</si>
  <si>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</si>
  <si>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</si>
  <si>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</si>
  <si>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</si>
  <si>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</si>
  <si>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</si>
  <si>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</si>
  <si>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</si>
  <si>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</si>
  <si>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</si>
  <si>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</si>
  <si>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</si>
  <si>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</si>
  <si>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</si>
  <si>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</si>
  <si>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</si>
  <si>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</si>
  <si>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</si>
  <si>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</si>
  <si>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</si>
  <si>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</si>
  <si>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</si>
  <si>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</si>
  <si>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</si>
  <si>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</si>
  <si>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</si>
  <si>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</si>
  <si>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</si>
  <si>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</si>
  <si>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</si>
  <si>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</si>
  <si>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</si>
  <si>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</si>
  <si>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</si>
  <si>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</si>
  <si>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</si>
  <si>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</si>
  <si>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</si>
  <si>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</si>
  <si>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</si>
  <si>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</si>
  <si>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</si>
  <si>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</si>
  <si>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</si>
  <si>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</si>
  <si>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</si>
  <si>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</si>
  <si>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</si>
  <si>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</si>
  <si>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</si>
  <si>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</si>
  <si>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</si>
  <si>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</si>
  <si>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</si>
  <si>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</si>
  <si>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</si>
  <si>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</si>
  <si>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</si>
  <si>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</si>
  <si>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</si>
  <si>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</si>
  <si>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</si>
  <si>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</si>
  <si>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</si>
  <si>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</si>
  <si>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</si>
  <si>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</si>
  <si>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</si>
  <si>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</si>
  <si>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Incidents Nettoyage 05/2024 BSCC DPT 76</t>
  </si>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</sst>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7"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81">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center" vertical="center"/>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BOIS GUILLAUME</v>
          </cell>
          <cell r="C18">
            <v>761080</v>
          </cell>
        </row>
        <row r="19">
          <cell r="B19" t="str">
            <v>BOIS GUILLAUME PPDC</v>
          </cell>
          <cell r="C19">
            <v>763330</v>
          </cell>
        </row>
        <row r="20">
          <cell r="B20" t="str">
            <v>BOISSEY LE CHATEL</v>
          </cell>
          <cell r="C20">
            <v>270770</v>
          </cell>
        </row>
        <row r="21">
          <cell r="B21" t="str">
            <v>BOLBEC</v>
          </cell>
          <cell r="C21">
            <v>761140</v>
          </cell>
        </row>
        <row r="22">
          <cell r="B22" t="str">
            <v>BONSECOURS</v>
          </cell>
          <cell r="C22">
            <v>761030</v>
          </cell>
        </row>
        <row r="23">
          <cell r="B23" t="str">
            <v>BOOS PDC</v>
          </cell>
          <cell r="C23">
            <v>760410</v>
          </cell>
        </row>
        <row r="24">
          <cell r="B24" t="str">
            <v xml:space="preserve">BOSC LE HARD </v>
          </cell>
          <cell r="C24">
            <v>761250</v>
          </cell>
        </row>
        <row r="25">
          <cell r="B25" t="str">
            <v>BOSC ROGER EN ROUMOIS</v>
          </cell>
          <cell r="C25">
            <v>270900</v>
          </cell>
        </row>
        <row r="26">
          <cell r="B26" t="str">
            <v xml:space="preserve">BOURG ACHARD </v>
          </cell>
          <cell r="C26">
            <v>271030</v>
          </cell>
        </row>
        <row r="27">
          <cell r="B27" t="str">
            <v>BOURGTHEROULDE</v>
          </cell>
          <cell r="C27">
            <v>271050</v>
          </cell>
        </row>
        <row r="28">
          <cell r="B28" t="str">
            <v xml:space="preserve">BRETEUIL SUR ITON </v>
          </cell>
          <cell r="C28">
            <v>271120</v>
          </cell>
        </row>
        <row r="29">
          <cell r="B29" t="str">
            <v>BRETEUIL SUR ITON PDC</v>
          </cell>
          <cell r="C29">
            <v>270370</v>
          </cell>
        </row>
        <row r="30">
          <cell r="B30" t="str">
            <v>BRIONNE CDIS</v>
          </cell>
          <cell r="C30">
            <v>270380</v>
          </cell>
        </row>
        <row r="31">
          <cell r="B31" t="str">
            <v>BUCHY</v>
          </cell>
          <cell r="C31">
            <v>760420</v>
          </cell>
        </row>
        <row r="32">
          <cell r="B32" t="str">
            <v xml:space="preserve">CANYBARVILLE PPDC </v>
          </cell>
          <cell r="C32">
            <v>760440</v>
          </cell>
        </row>
        <row r="33">
          <cell r="B33" t="str">
            <v>CANTELEU</v>
          </cell>
          <cell r="C33">
            <v>760430</v>
          </cell>
        </row>
        <row r="34">
          <cell r="B34" t="str">
            <v>CAUDEBEC LES ELBEUF</v>
          </cell>
          <cell r="C34">
            <v>761650</v>
          </cell>
        </row>
        <row r="35">
          <cell r="B35" t="str">
            <v>CHAMBRAY</v>
          </cell>
          <cell r="C35">
            <v>271400</v>
          </cell>
        </row>
        <row r="36">
          <cell r="B36" t="str">
            <v>CHARLEVAL</v>
          </cell>
          <cell r="C36">
            <v>271510</v>
          </cell>
        </row>
        <row r="37">
          <cell r="B37" t="str">
            <v>CLEON PDC</v>
          </cell>
          <cell r="C37">
            <v>760460</v>
          </cell>
        </row>
        <row r="38">
          <cell r="B38" t="str">
            <v>CONTEVILLE</v>
          </cell>
          <cell r="C38">
            <v>271690</v>
          </cell>
        </row>
        <row r="39">
          <cell r="B39" t="str">
            <v>CORMEILLES</v>
          </cell>
          <cell r="C39">
            <v>271700</v>
          </cell>
        </row>
        <row r="40">
          <cell r="B40" t="str">
            <v>CRIQUETOT</v>
          </cell>
          <cell r="C40">
            <v>760470</v>
          </cell>
        </row>
        <row r="41">
          <cell r="B41" t="str">
            <v>CRIQUETOT L ESNEVAL CDIS</v>
          </cell>
          <cell r="C41">
            <v>760470</v>
          </cell>
        </row>
        <row r="42">
          <cell r="B42" t="str">
            <v>DARNETAL</v>
          </cell>
          <cell r="C42">
            <v>762120</v>
          </cell>
        </row>
        <row r="43">
          <cell r="B43" t="str">
            <v>DIEPPE CDIS</v>
          </cell>
          <cell r="C43">
            <v>767980</v>
          </cell>
        </row>
        <row r="44">
          <cell r="B44" t="str">
            <v>DIEPPE HOTEL DE VILLE</v>
          </cell>
          <cell r="C44">
            <v>762170</v>
          </cell>
        </row>
        <row r="45">
          <cell r="B45" t="str">
            <v>DIEPPE POLLET</v>
          </cell>
          <cell r="C45">
            <v>769210</v>
          </cell>
        </row>
        <row r="46">
          <cell r="B46" t="str">
            <v>DIEPPE PRINCIPAL</v>
          </cell>
          <cell r="C46">
            <v>762170</v>
          </cell>
        </row>
        <row r="47">
          <cell r="B47" t="str">
            <v>DOUDEVILLE</v>
          </cell>
          <cell r="C47">
            <v>762190</v>
          </cell>
        </row>
        <row r="48">
          <cell r="B48" t="str">
            <v>DUCLAIR</v>
          </cell>
          <cell r="C48">
            <v>760520</v>
          </cell>
        </row>
        <row r="49">
          <cell r="B49" t="str">
            <v>ELBEUF</v>
          </cell>
          <cell r="C49">
            <v>762310</v>
          </cell>
        </row>
        <row r="50">
          <cell r="B50" t="str">
            <v>ENVERMEU</v>
          </cell>
          <cell r="C50">
            <v>762350</v>
          </cell>
        </row>
        <row r="51">
          <cell r="B51" t="str">
            <v>EPOUVILLE</v>
          </cell>
          <cell r="C51">
            <v>762380</v>
          </cell>
        </row>
        <row r="52">
          <cell r="B52" t="str">
            <v>ETRETAT</v>
          </cell>
          <cell r="C52">
            <v>762540</v>
          </cell>
        </row>
        <row r="53">
          <cell r="B53" t="str">
            <v>EU</v>
          </cell>
          <cell r="C53">
            <v>762550</v>
          </cell>
        </row>
        <row r="54">
          <cell r="B54" t="str">
            <v>EVREUX NETREVILLE</v>
          </cell>
          <cell r="C54">
            <v>279430</v>
          </cell>
        </row>
        <row r="55">
          <cell r="B55" t="str">
            <v xml:space="preserve">EZY SUR EURE </v>
          </cell>
          <cell r="C55">
            <v>272300</v>
          </cell>
        </row>
        <row r="56">
          <cell r="B56" t="str">
            <v>FECAMP</v>
          </cell>
          <cell r="C56">
            <v>762590</v>
          </cell>
        </row>
        <row r="57">
          <cell r="B57" t="str">
            <v>FECAMP CDIS</v>
          </cell>
          <cell r="C57">
            <v>760560</v>
          </cell>
        </row>
        <row r="58">
          <cell r="B58" t="str">
            <v>FECAMP RAMPONNEAU</v>
          </cell>
          <cell r="C58">
            <v>769590</v>
          </cell>
        </row>
        <row r="59">
          <cell r="B59" t="str">
            <v>FLEURY SUR ANDELLE</v>
          </cell>
          <cell r="C59">
            <v>272460</v>
          </cell>
        </row>
        <row r="60">
          <cell r="B60" t="str">
            <v>FLEURY SUR ANDELLE PPDC</v>
          </cell>
          <cell r="C60">
            <v>270450</v>
          </cell>
        </row>
        <row r="61">
          <cell r="B61" t="str">
            <v>FONTAINE LE DUN</v>
          </cell>
          <cell r="C61">
            <v>762720</v>
          </cell>
        </row>
        <row r="62">
          <cell r="B62" t="str">
            <v>FORGES LES EAUX</v>
          </cell>
          <cell r="C62">
            <v>762760</v>
          </cell>
        </row>
        <row r="63">
          <cell r="B63" t="str">
            <v>FORGES LES EAUX CDIS</v>
          </cell>
          <cell r="C63">
            <v>760580</v>
          </cell>
        </row>
        <row r="64">
          <cell r="B64" t="str">
            <v>FRANQUEVILLE ST PIERRE</v>
          </cell>
          <cell r="C64">
            <v>766750</v>
          </cell>
        </row>
        <row r="65">
          <cell r="B65" t="str">
            <v>GAILLEFONTAINE</v>
          </cell>
          <cell r="C65">
            <v>762950</v>
          </cell>
        </row>
        <row r="66">
          <cell r="B66" t="str">
            <v>GAINNEVILLE</v>
          </cell>
          <cell r="C66">
            <v>762960</v>
          </cell>
        </row>
        <row r="67">
          <cell r="B67" t="str">
            <v>GASNY</v>
          </cell>
          <cell r="C67">
            <v>272790</v>
          </cell>
        </row>
        <row r="68">
          <cell r="B68" t="str">
            <v>GISORS</v>
          </cell>
          <cell r="C68">
            <v>272840</v>
          </cell>
        </row>
        <row r="69">
          <cell r="B69" t="str">
            <v>GISORS PDC</v>
          </cell>
          <cell r="C69">
            <v>270470</v>
          </cell>
        </row>
        <row r="70">
          <cell r="B70" t="str">
            <v>GODERVILLE</v>
          </cell>
          <cell r="C70">
            <v>763020</v>
          </cell>
        </row>
        <row r="71">
          <cell r="B71" t="str">
            <v>GONFREVILLE L'ORCHER COLOMBIER</v>
          </cell>
          <cell r="C71">
            <v>764540</v>
          </cell>
        </row>
        <row r="72">
          <cell r="B72" t="str">
            <v>GONNEVILLE-LA-MALLET</v>
          </cell>
          <cell r="C72">
            <v>763070</v>
          </cell>
        </row>
        <row r="73">
          <cell r="B73" t="str">
            <v>GOURNAY EN BRAY PDC</v>
          </cell>
          <cell r="C73">
            <v>760600</v>
          </cell>
        </row>
        <row r="74">
          <cell r="B74" t="str">
            <v>GRAND QUEVILLY REPUBLIQUE</v>
          </cell>
          <cell r="C74">
            <v>769740</v>
          </cell>
        </row>
        <row r="75">
          <cell r="B75" t="str">
            <v>GRAND-COURONNE</v>
          </cell>
          <cell r="C75">
            <v>760610</v>
          </cell>
        </row>
        <row r="76">
          <cell r="B76" t="str">
            <v>GRAVIGNY</v>
          </cell>
          <cell r="C76">
            <v>272990</v>
          </cell>
        </row>
        <row r="77">
          <cell r="B77" t="str">
            <v>HARFLEUR</v>
          </cell>
          <cell r="C77">
            <v>763410</v>
          </cell>
        </row>
        <row r="78">
          <cell r="B78" t="str">
            <v>HARFLEUR PDC</v>
          </cell>
          <cell r="C78">
            <v>760630</v>
          </cell>
        </row>
        <row r="79">
          <cell r="B79" t="str">
            <v>HOUPPEVILLE</v>
          </cell>
          <cell r="C79">
            <v>763670</v>
          </cell>
        </row>
        <row r="80">
          <cell r="B80" t="str">
            <v>IVRY LA BATAILLE</v>
          </cell>
          <cell r="C80">
            <v>273550</v>
          </cell>
        </row>
        <row r="81">
          <cell r="B81" t="str">
            <v>JUMIEGES</v>
          </cell>
          <cell r="C81">
            <v>763780</v>
          </cell>
        </row>
        <row r="82">
          <cell r="B82" t="str">
            <v>LA FEUILLIE</v>
          </cell>
          <cell r="C82">
            <v>762630</v>
          </cell>
        </row>
        <row r="83">
          <cell r="B83" t="str">
            <v>LE GRAND QUEVILLY HOTEL DE VILLE</v>
          </cell>
          <cell r="C83">
            <v>763220</v>
          </cell>
        </row>
        <row r="84">
          <cell r="B84" t="str">
            <v>LE GRAND QUEVILLY REPUBLIQUE</v>
          </cell>
          <cell r="C84">
            <v>769740</v>
          </cell>
        </row>
        <row r="85">
          <cell r="B85" t="str">
            <v>LE HAVRE AEROPORT CDIS</v>
          </cell>
          <cell r="C85">
            <v>760270</v>
          </cell>
        </row>
        <row r="86">
          <cell r="B86" t="str">
            <v>LE HAVRE BLEVILLE</v>
          </cell>
          <cell r="C86">
            <v>769380</v>
          </cell>
        </row>
        <row r="87">
          <cell r="B87" t="str">
            <v>LE HAVRE BRINDEAU</v>
          </cell>
          <cell r="C87">
            <v>769460</v>
          </cell>
        </row>
        <row r="88">
          <cell r="B88" t="str">
            <v>LE HAVRE CAUCRIAUVILLE</v>
          </cell>
          <cell r="C88">
            <v>769670</v>
          </cell>
        </row>
        <row r="89">
          <cell r="B89" t="str">
            <v>LE HAVRE CDIS PPDC</v>
          </cell>
          <cell r="C89">
            <v>760110</v>
          </cell>
        </row>
        <row r="90">
          <cell r="B90" t="str">
            <v>LE HAVRE COTY</v>
          </cell>
          <cell r="C90">
            <v>760290</v>
          </cell>
        </row>
        <row r="91">
          <cell r="B91" t="str">
            <v>LE HAVRE GRAND CAP</v>
          </cell>
          <cell r="C91">
            <v>767890</v>
          </cell>
        </row>
        <row r="92">
          <cell r="B92" t="str">
            <v>LE HAVRE GRAVILLE</v>
          </cell>
          <cell r="C92">
            <v>769240</v>
          </cell>
        </row>
        <row r="93">
          <cell r="B93" t="str">
            <v xml:space="preserve">LE HAVRE LES HALLES </v>
          </cell>
          <cell r="C93">
            <v>761300</v>
          </cell>
        </row>
        <row r="94">
          <cell r="B94" t="str">
            <v>LE HAVRE MARE ROUGE</v>
          </cell>
          <cell r="C94">
            <v>769430</v>
          </cell>
        </row>
        <row r="95">
          <cell r="B95" t="str">
            <v>LE HAVRE MONT GAILLARD</v>
          </cell>
          <cell r="C95">
            <v>767890</v>
          </cell>
        </row>
        <row r="96">
          <cell r="B96" t="str">
            <v>LE HAVRE MONTMORENCY</v>
          </cell>
          <cell r="C96">
            <v>769340</v>
          </cell>
        </row>
        <row r="97">
          <cell r="B97" t="str">
            <v>LE HAVRE PALAIS DE JUSTICE</v>
          </cell>
          <cell r="C97">
            <v>763510</v>
          </cell>
        </row>
        <row r="98">
          <cell r="B98" t="str">
            <v>LE HAVRE QUARTIER DE L'EURE</v>
          </cell>
          <cell r="C98">
            <v>769260</v>
          </cell>
        </row>
        <row r="99">
          <cell r="B99" t="str">
            <v>LE HAVRE ROND POINT</v>
          </cell>
          <cell r="C99">
            <v>769250</v>
          </cell>
        </row>
        <row r="100">
          <cell r="B100" t="str">
            <v xml:space="preserve">LE HAVRE SANVIC </v>
          </cell>
          <cell r="C100">
            <v>769390</v>
          </cell>
        </row>
        <row r="101">
          <cell r="B101" t="str">
            <v>LE MESNIL ESNARD PDC</v>
          </cell>
          <cell r="C101">
            <v>760670</v>
          </cell>
        </row>
        <row r="102">
          <cell r="B102" t="str">
            <v>LE PETIT QUEVILLY</v>
          </cell>
          <cell r="C102">
            <v>764980</v>
          </cell>
        </row>
        <row r="103">
          <cell r="B103" t="str">
            <v>LE THUIT SIGNOL</v>
          </cell>
          <cell r="C103">
            <v>276380</v>
          </cell>
        </row>
        <row r="104">
          <cell r="B104" t="str">
            <v xml:space="preserve">LE TRAIT </v>
          </cell>
          <cell r="C104">
            <v>767090</v>
          </cell>
        </row>
        <row r="105">
          <cell r="B105" t="str">
            <v>LE TREPORT</v>
          </cell>
          <cell r="C105">
            <v>767110</v>
          </cell>
        </row>
        <row r="106">
          <cell r="B106" t="str">
            <v>LE VAUDREUIL</v>
          </cell>
          <cell r="C106">
            <v>275280</v>
          </cell>
        </row>
        <row r="107">
          <cell r="B107" t="str">
            <v>LES ANDELYS</v>
          </cell>
          <cell r="C107">
            <v>270310</v>
          </cell>
        </row>
        <row r="108">
          <cell r="B108" t="str">
            <v>LES ANDELYS PDC</v>
          </cell>
          <cell r="C108">
            <v>270310</v>
          </cell>
        </row>
        <row r="109">
          <cell r="B109" t="str">
            <v>LIEUREY</v>
          </cell>
          <cell r="C109">
            <v>273670</v>
          </cell>
        </row>
        <row r="110">
          <cell r="B110" t="str">
            <v>LILLEBONNE</v>
          </cell>
          <cell r="C110">
            <v>763840</v>
          </cell>
        </row>
        <row r="111">
          <cell r="B111" t="str">
            <v>LILLEBONNE PDC</v>
          </cell>
          <cell r="C111">
            <v>760640</v>
          </cell>
        </row>
        <row r="112">
          <cell r="B112" t="str">
            <v>LOUVIERS</v>
          </cell>
          <cell r="C112">
            <v>273750</v>
          </cell>
        </row>
        <row r="113">
          <cell r="B113" t="str">
            <v>LUNERAY</v>
          </cell>
          <cell r="C113">
            <v>764000</v>
          </cell>
        </row>
        <row r="114">
          <cell r="B114" t="str">
            <v>MALAUNAY</v>
          </cell>
          <cell r="C114">
            <v>764020</v>
          </cell>
        </row>
        <row r="115">
          <cell r="B115" t="str">
            <v>MAROMME</v>
          </cell>
          <cell r="C115">
            <v>764100</v>
          </cell>
        </row>
        <row r="116">
          <cell r="B116" t="str">
            <v>MAROMME ILOT</v>
          </cell>
          <cell r="C116">
            <v>761530</v>
          </cell>
        </row>
        <row r="117">
          <cell r="B117" t="str">
            <v>MARTAINVILLE EPREVILLE</v>
          </cell>
          <cell r="C117">
            <v>764120</v>
          </cell>
        </row>
        <row r="118">
          <cell r="B118" t="str">
            <v>MENILLES</v>
          </cell>
          <cell r="C118">
            <v>273970</v>
          </cell>
        </row>
        <row r="119">
          <cell r="B119" t="str">
            <v>MONTFORT SUR RISLE</v>
          </cell>
          <cell r="C119">
            <v>274130</v>
          </cell>
        </row>
        <row r="120">
          <cell r="B120" t="str">
            <v>MONT SAINT AIGNAN</v>
          </cell>
          <cell r="C120">
            <v>764510</v>
          </cell>
        </row>
        <row r="121">
          <cell r="B121" t="str">
            <v>MONT SAINT AIGNAN CE</v>
          </cell>
          <cell r="C121">
            <v>763330</v>
          </cell>
        </row>
        <row r="122">
          <cell r="B122" t="str">
            <v>MONTIVILLIERS</v>
          </cell>
          <cell r="C122">
            <v>764470</v>
          </cell>
        </row>
        <row r="123">
          <cell r="B123" t="str">
            <v>MONTIVILLIERS PDC</v>
          </cell>
          <cell r="C123">
            <v>764470</v>
          </cell>
        </row>
        <row r="124">
          <cell r="B124" t="str">
            <v>MONTVILLE</v>
          </cell>
          <cell r="C124">
            <v>760930</v>
          </cell>
        </row>
        <row r="125">
          <cell r="B125" t="str">
            <v>MOTTEVILLE</v>
          </cell>
          <cell r="C125">
            <v>764560</v>
          </cell>
        </row>
        <row r="126">
          <cell r="B126" t="str">
            <v>NEUFCHATEL-EN-BRAY</v>
          </cell>
          <cell r="C126">
            <v>760710</v>
          </cell>
        </row>
        <row r="127">
          <cell r="B127" t="str">
            <v>NEUVILLE LES DIEPPE</v>
          </cell>
          <cell r="C127">
            <v>764660</v>
          </cell>
        </row>
        <row r="128">
          <cell r="B128" t="str">
            <v>NONANCOURT</v>
          </cell>
          <cell r="C128">
            <v>272370</v>
          </cell>
        </row>
        <row r="129">
          <cell r="B129" t="str">
            <v>NOTRE DAME DE GRAVENCHON</v>
          </cell>
          <cell r="C129">
            <v>764760</v>
          </cell>
        </row>
        <row r="130">
          <cell r="B130" t="str">
            <v>OFFRANVILLE</v>
          </cell>
          <cell r="C130">
            <v>764820</v>
          </cell>
        </row>
        <row r="131">
          <cell r="B131" t="str">
            <v>OISSEL</v>
          </cell>
          <cell r="C131">
            <v>764840</v>
          </cell>
        </row>
        <row r="132">
          <cell r="B132" t="str">
            <v>OUVILLE LA RIVIERE</v>
          </cell>
          <cell r="C132">
            <v>764920</v>
          </cell>
        </row>
        <row r="133">
          <cell r="B133" t="str">
            <v>PACY SUR EURE</v>
          </cell>
          <cell r="C133">
            <v>274480</v>
          </cell>
        </row>
        <row r="134">
          <cell r="B134" t="str">
            <v>PACY SUR EURE ILOT</v>
          </cell>
          <cell r="C134">
            <v>272020</v>
          </cell>
        </row>
        <row r="135">
          <cell r="B135" t="str">
            <v>PAVILLY</v>
          </cell>
          <cell r="C135">
            <v>764950</v>
          </cell>
        </row>
        <row r="136">
          <cell r="B136" t="str">
            <v>PERRRIERS SUR ANDELLE</v>
          </cell>
          <cell r="C136">
            <v>274530</v>
          </cell>
        </row>
        <row r="137">
          <cell r="B137" t="str">
            <v>PETIT COURONNE</v>
          </cell>
          <cell r="C137">
            <v>764970</v>
          </cell>
        </row>
        <row r="138">
          <cell r="B138" t="str">
            <v>PIC ROUEN MADRILLET</v>
          </cell>
          <cell r="C138">
            <v>761470</v>
          </cell>
        </row>
        <row r="139">
          <cell r="B139" t="str">
            <v>PONT AUDEMER</v>
          </cell>
          <cell r="C139">
            <v>274670</v>
          </cell>
        </row>
        <row r="140">
          <cell r="B140" t="str">
            <v>PONT AUDEMER CDIS</v>
          </cell>
          <cell r="C140">
            <v>270550</v>
          </cell>
        </row>
        <row r="141">
          <cell r="B141" t="str">
            <v xml:space="preserve">PONT DE L'ARCHE </v>
          </cell>
          <cell r="C141">
            <v>274690</v>
          </cell>
        </row>
        <row r="142">
          <cell r="B142" t="str">
            <v>QUILLEBEUF SUR SEINE</v>
          </cell>
          <cell r="C142">
            <v>274850</v>
          </cell>
        </row>
        <row r="143">
          <cell r="B143" t="str">
            <v>QUINCAMPOIX</v>
          </cell>
          <cell r="C143">
            <v>765170</v>
          </cell>
        </row>
        <row r="144">
          <cell r="B144" t="str">
            <v>ROMILLY SUR ANDELLE</v>
          </cell>
        </row>
        <row r="145">
          <cell r="B145" t="str">
            <v>ROUEN CHATELET</v>
          </cell>
          <cell r="C145">
            <v>769400</v>
          </cell>
        </row>
        <row r="146">
          <cell r="B146" t="str">
            <v>ROUEN COURRIER CDIS</v>
          </cell>
          <cell r="C146">
            <v>760170</v>
          </cell>
        </row>
        <row r="147">
          <cell r="B147" t="str">
            <v>ROUEN GRAND MARE</v>
          </cell>
          <cell r="C147">
            <v>769680</v>
          </cell>
        </row>
        <row r="148">
          <cell r="B148" t="str">
            <v>ROUEN HOTEL DE VILLE</v>
          </cell>
          <cell r="C148">
            <v>769300</v>
          </cell>
        </row>
        <row r="149">
          <cell r="B149" t="str">
            <v>ROUEN JEANNE D'ARC</v>
          </cell>
          <cell r="C149">
            <v>765400</v>
          </cell>
        </row>
        <row r="150">
          <cell r="B150" t="str">
            <v>ROUEN MARTAINVILLE</v>
          </cell>
          <cell r="C150">
            <v>769270</v>
          </cell>
        </row>
        <row r="151">
          <cell r="B151" t="str">
            <v>ROUEN PREFECTURE</v>
          </cell>
          <cell r="C151">
            <v>769280</v>
          </cell>
        </row>
        <row r="152">
          <cell r="B152" t="str">
            <v>ROUEN RESTAURANT RD</v>
          </cell>
          <cell r="C152">
            <v>761530</v>
          </cell>
        </row>
        <row r="153">
          <cell r="B153" t="str">
            <v>ROUEN SAINT CLEMENT</v>
          </cell>
          <cell r="C153">
            <v>769470</v>
          </cell>
        </row>
        <row r="154">
          <cell r="B154" t="str">
            <v>ROUEN SAINT ETIENNE ACP</v>
          </cell>
          <cell r="C154">
            <v>761340</v>
          </cell>
        </row>
        <row r="155">
          <cell r="B155" t="str">
            <v>ROUEN SAINT MARC</v>
          </cell>
          <cell r="C155">
            <v>764500</v>
          </cell>
        </row>
        <row r="156">
          <cell r="B156" t="str">
            <v>ROUTOT PDC</v>
          </cell>
          <cell r="C156">
            <v>270570</v>
          </cell>
        </row>
        <row r="157">
          <cell r="B157" t="str">
            <v>SAHURS</v>
          </cell>
          <cell r="C157">
            <v>765500</v>
          </cell>
        </row>
        <row r="158">
          <cell r="B158" t="str">
            <v>SAINT ANDRE DE L'EURE</v>
          </cell>
          <cell r="C158">
            <v>275070</v>
          </cell>
        </row>
        <row r="159">
          <cell r="B159" t="str">
            <v>SAINT AUBIN LES ELBEUF</v>
          </cell>
          <cell r="C159">
            <v>765610</v>
          </cell>
        </row>
        <row r="160">
          <cell r="B160" t="str">
            <v>SAINT ETIENNE ROUVRAY ATM</v>
          </cell>
          <cell r="C160">
            <v>760850</v>
          </cell>
        </row>
        <row r="161">
          <cell r="B161" t="str">
            <v>SAINT ETIENNE ROUVRAY CARNOT</v>
          </cell>
          <cell r="C161">
            <v>769630</v>
          </cell>
        </row>
        <row r="162">
          <cell r="B162" t="str">
            <v>SAINT ETIENNE ROUVRAY PRINCIPAL</v>
          </cell>
          <cell r="C162">
            <v>765750</v>
          </cell>
        </row>
        <row r="163">
          <cell r="B163" t="str">
            <v>SAINT GEORGES MOTEL</v>
          </cell>
          <cell r="C163">
            <v>275430</v>
          </cell>
        </row>
        <row r="164">
          <cell r="B164" t="str">
            <v>SAINT JACQUES SUR DARNETAL</v>
          </cell>
          <cell r="C164">
            <v>765910</v>
          </cell>
        </row>
        <row r="165">
          <cell r="B165" t="str">
            <v>SAINT MARCEL</v>
          </cell>
          <cell r="C165">
            <v>275620</v>
          </cell>
        </row>
        <row r="166">
          <cell r="B166" t="str">
            <v>SAINT NICOLAS D'ALIERMONT</v>
          </cell>
          <cell r="C166">
            <v>766240</v>
          </cell>
        </row>
        <row r="167">
          <cell r="B167" t="str">
            <v>SAINT NICOLAS D'ALIERMONT CDIS</v>
          </cell>
          <cell r="C167">
            <v>760940</v>
          </cell>
        </row>
        <row r="168">
          <cell r="B168" t="str">
            <v>SAINT PIERRE DE VARENGEVILLE</v>
          </cell>
          <cell r="C168">
            <v>766360</v>
          </cell>
        </row>
        <row r="169">
          <cell r="B169" t="str">
            <v>SAINT PIERRE DU VAUVRAY</v>
          </cell>
          <cell r="C169">
            <v>275980</v>
          </cell>
        </row>
        <row r="170">
          <cell r="B170" t="str">
            <v>SAINT PIERRE LES ELBEUF</v>
          </cell>
          <cell r="C170">
            <v>766400</v>
          </cell>
        </row>
        <row r="171">
          <cell r="B171" t="str">
            <v>SAINT ROMAIN DE COLBOSC</v>
          </cell>
          <cell r="C171">
            <v>766470</v>
          </cell>
        </row>
        <row r="172">
          <cell r="B172" t="str">
            <v>SAINT SAENS</v>
          </cell>
          <cell r="C172">
            <v>760780</v>
          </cell>
        </row>
        <row r="173">
          <cell r="B173" t="str">
            <v>SAINT VALERY EN CAUX</v>
          </cell>
          <cell r="C173">
            <v>766550</v>
          </cell>
        </row>
        <row r="174">
          <cell r="B174" t="str">
            <v>SAINTE ADRESSE</v>
          </cell>
          <cell r="C174">
            <v>765520</v>
          </cell>
        </row>
        <row r="175">
          <cell r="B175" t="str">
            <v>SAINT OUEN DE THOUBERVILLE</v>
          </cell>
          <cell r="C175">
            <v>275800</v>
          </cell>
        </row>
        <row r="176">
          <cell r="B176" t="str">
            <v>SAINT SEBASTIEN DE MORSENT</v>
          </cell>
          <cell r="C176">
            <v>276020</v>
          </cell>
        </row>
        <row r="177">
          <cell r="B177" t="str">
            <v>SERQUEUX</v>
          </cell>
          <cell r="C177">
            <v>766720</v>
          </cell>
        </row>
        <row r="178">
          <cell r="B178" t="str">
            <v>SOTTEVILLE LES ROUEN PDC</v>
          </cell>
          <cell r="C178">
            <v>760800</v>
          </cell>
        </row>
        <row r="179">
          <cell r="B179" t="str">
            <v>TOTES</v>
          </cell>
          <cell r="C179">
            <v>760960</v>
          </cell>
        </row>
        <row r="180">
          <cell r="B180" t="str">
            <v>VAL DE REUIL</v>
          </cell>
          <cell r="C180">
            <v>277010</v>
          </cell>
        </row>
        <row r="181">
          <cell r="B181" t="str">
            <v>VAL DE REUIL CDIS</v>
          </cell>
          <cell r="C181">
            <v>270120</v>
          </cell>
        </row>
        <row r="182">
          <cell r="B182" t="str">
            <v>VALMONT</v>
          </cell>
          <cell r="C182">
            <v>767190</v>
          </cell>
        </row>
        <row r="183">
          <cell r="B183" t="str">
            <v>VERNON PPDC</v>
          </cell>
          <cell r="C183">
            <v>270610</v>
          </cell>
        </row>
        <row r="184">
          <cell r="B184" t="str">
            <v>VEULES-LES-ROSES</v>
          </cell>
          <cell r="C184">
            <v>767350</v>
          </cell>
        </row>
        <row r="185">
          <cell r="B185" t="str">
            <v>YERVILLE</v>
          </cell>
          <cell r="C185">
            <v>767520</v>
          </cell>
        </row>
        <row r="186">
          <cell r="B186" t="str">
            <v>YVETOT</v>
          </cell>
          <cell r="C186">
            <v>767580</v>
          </cell>
        </row>
        <row r="187">
          <cell r="B187" t="str">
            <v>YVETOT PPDC</v>
          </cell>
          <cell r="C187">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48"/>
  <sheetViews>
    <sheetView tabSelected="1" zoomScale="80" zoomScaleNormal="80" workbookViewId="0">
      <pane ySplit="3" topLeftCell="A44" activePane="bottomLeft" state="frozen"/>
      <selection activeCell="B43" sqref="B43:M43"/>
      <selection pane="bottomLeft" activeCell="I47" sqref="I47"/>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18.7109375" style="10" customWidth="1"/>
    <col min="7" max="7" width="11" bestFit="1" customWidth="1"/>
    <col min="8" max="8" width="13.28515625" style="2" customWidth="1"/>
    <col min="9" max="9" width="71.28515625" customWidth="1"/>
    <col min="10" max="10" width="13" customWidth="1"/>
    <col min="11" max="11" width="76.710937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123</v>
      </c>
      <c r="J1" s="1"/>
      <c r="K1" s="1"/>
    </row>
    <row r="2" spans="2:22" x14ac:dyDescent="0.2">
      <c r="E2" s="5"/>
      <c r="F2" s="6"/>
      <c r="G2" s="7"/>
      <c r="H2" s="8"/>
      <c r="I2" s="9"/>
      <c r="J2" s="6"/>
      <c r="K2" s="9"/>
    </row>
    <row r="3" spans="2:22" ht="30" x14ac:dyDescent="0.2">
      <c r="B3" s="11" t="s">
        <v>0</v>
      </c>
      <c r="C3" s="12" t="s">
        <v>1</v>
      </c>
      <c r="D3" s="62"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17">
        <v>760560</v>
      </c>
      <c r="E4" s="17">
        <v>18318172</v>
      </c>
      <c r="F4" s="18" t="s">
        <v>9</v>
      </c>
      <c r="G4" s="19">
        <v>45202</v>
      </c>
      <c r="H4" s="66" t="s">
        <v>10</v>
      </c>
      <c r="I4" s="20" t="s">
        <v>11</v>
      </c>
      <c r="J4" s="21" t="s">
        <v>12</v>
      </c>
      <c r="K4" s="22" t="s">
        <v>88</v>
      </c>
    </row>
    <row r="5" spans="2:22" ht="58.5" hidden="1" customHeight="1" x14ac:dyDescent="0.2">
      <c r="B5" s="15">
        <f t="shared" si="0"/>
        <v>45202</v>
      </c>
      <c r="C5" s="16">
        <v>76</v>
      </c>
      <c r="D5" s="17">
        <v>760560</v>
      </c>
      <c r="E5" s="17">
        <v>18320688</v>
      </c>
      <c r="F5" s="18" t="s">
        <v>9</v>
      </c>
      <c r="G5" s="19">
        <v>45202</v>
      </c>
      <c r="H5" s="66" t="s">
        <v>10</v>
      </c>
      <c r="I5" s="20" t="s">
        <v>13</v>
      </c>
      <c r="J5" s="21" t="s">
        <v>12</v>
      </c>
      <c r="K5" s="22" t="s">
        <v>89</v>
      </c>
    </row>
    <row r="6" spans="2:22" ht="154.5" hidden="1" customHeight="1" x14ac:dyDescent="0.2">
      <c r="B6" s="15">
        <f t="shared" si="0"/>
        <v>45204</v>
      </c>
      <c r="C6" s="16">
        <v>76</v>
      </c>
      <c r="D6" s="17">
        <v>760420</v>
      </c>
      <c r="E6" s="17">
        <v>18329704</v>
      </c>
      <c r="F6" s="18" t="s">
        <v>14</v>
      </c>
      <c r="G6" s="19">
        <v>45204</v>
      </c>
      <c r="H6" s="66" t="s">
        <v>10</v>
      </c>
      <c r="I6" s="20" t="s">
        <v>15</v>
      </c>
      <c r="J6" s="21" t="s">
        <v>12</v>
      </c>
      <c r="K6" s="22" t="s">
        <v>90</v>
      </c>
    </row>
    <row r="7" spans="2:22" ht="192.75" hidden="1" customHeight="1" x14ac:dyDescent="0.2">
      <c r="B7" s="15">
        <f t="shared" si="0"/>
        <v>45208</v>
      </c>
      <c r="C7" s="16">
        <v>76</v>
      </c>
      <c r="D7" s="17">
        <v>761530</v>
      </c>
      <c r="E7" s="17">
        <v>18347859</v>
      </c>
      <c r="F7" s="18" t="s">
        <v>16</v>
      </c>
      <c r="G7" s="19">
        <v>45208</v>
      </c>
      <c r="H7" s="66" t="s">
        <v>10</v>
      </c>
      <c r="I7" s="20" t="s">
        <v>17</v>
      </c>
      <c r="J7" s="21" t="s">
        <v>12</v>
      </c>
      <c r="K7" s="22" t="s">
        <v>91</v>
      </c>
    </row>
    <row r="8" spans="2:22" ht="119.25" hidden="1" customHeight="1" x14ac:dyDescent="0.2">
      <c r="B8" s="15">
        <f t="shared" si="0"/>
        <v>45210</v>
      </c>
      <c r="C8" s="16">
        <v>76</v>
      </c>
      <c r="D8" s="17">
        <v>760580</v>
      </c>
      <c r="E8" s="17">
        <v>18354513</v>
      </c>
      <c r="F8" s="18" t="s">
        <v>18</v>
      </c>
      <c r="G8" s="19">
        <v>45210</v>
      </c>
      <c r="H8" s="66" t="s">
        <v>10</v>
      </c>
      <c r="I8" s="20" t="s">
        <v>19</v>
      </c>
      <c r="J8" s="21" t="s">
        <v>20</v>
      </c>
      <c r="K8" s="22" t="s">
        <v>92</v>
      </c>
    </row>
    <row r="9" spans="2:22" ht="225" hidden="1" customHeight="1" x14ac:dyDescent="0.2">
      <c r="B9" s="15">
        <f t="shared" si="0"/>
        <v>45215</v>
      </c>
      <c r="C9" s="16">
        <v>76</v>
      </c>
      <c r="D9" s="17">
        <v>760420</v>
      </c>
      <c r="E9" s="17">
        <v>18377874</v>
      </c>
      <c r="F9" s="18" t="s">
        <v>14</v>
      </c>
      <c r="G9" s="19">
        <v>45215</v>
      </c>
      <c r="H9" s="66" t="s">
        <v>10</v>
      </c>
      <c r="I9" s="20" t="s">
        <v>21</v>
      </c>
      <c r="J9" s="21" t="s">
        <v>12</v>
      </c>
      <c r="K9" s="22" t="s">
        <v>93</v>
      </c>
    </row>
    <row r="10" spans="2:22" ht="100.5" hidden="1" customHeight="1" x14ac:dyDescent="0.2">
      <c r="B10" s="15">
        <f t="shared" si="0"/>
        <v>45215</v>
      </c>
      <c r="C10" s="16">
        <v>76</v>
      </c>
      <c r="D10" s="17">
        <v>761530</v>
      </c>
      <c r="E10" s="17">
        <v>18377437</v>
      </c>
      <c r="F10" s="18" t="s">
        <v>16</v>
      </c>
      <c r="G10" s="19">
        <v>45215</v>
      </c>
      <c r="H10" s="66" t="s">
        <v>10</v>
      </c>
      <c r="I10" s="20" t="s">
        <v>22</v>
      </c>
      <c r="J10" s="21" t="s">
        <v>23</v>
      </c>
      <c r="K10" s="22" t="s">
        <v>94</v>
      </c>
    </row>
    <row r="11" spans="2:22" ht="229.5" hidden="1" customHeight="1" x14ac:dyDescent="0.2">
      <c r="B11" s="15">
        <f t="shared" si="0"/>
        <v>45217</v>
      </c>
      <c r="C11" s="16">
        <v>76</v>
      </c>
      <c r="D11" s="17">
        <v>764470</v>
      </c>
      <c r="E11" s="17">
        <v>18391133</v>
      </c>
      <c r="F11" s="18" t="s">
        <v>61</v>
      </c>
      <c r="G11" s="19">
        <v>45217</v>
      </c>
      <c r="H11" s="66" t="s">
        <v>10</v>
      </c>
      <c r="I11" s="20" t="s">
        <v>24</v>
      </c>
      <c r="J11" s="21" t="s">
        <v>25</v>
      </c>
      <c r="K11" s="22" t="s">
        <v>95</v>
      </c>
    </row>
    <row r="12" spans="2:22" ht="137.25" hidden="1" customHeight="1" x14ac:dyDescent="0.2">
      <c r="B12" s="15">
        <f t="shared" si="0"/>
        <v>45218</v>
      </c>
      <c r="C12" s="16">
        <v>76</v>
      </c>
      <c r="D12" s="17">
        <v>760170</v>
      </c>
      <c r="E12" s="17">
        <v>18394455</v>
      </c>
      <c r="F12" s="18" t="s">
        <v>26</v>
      </c>
      <c r="G12" s="19">
        <v>45218</v>
      </c>
      <c r="H12" s="66" t="s">
        <v>10</v>
      </c>
      <c r="I12" s="20" t="s">
        <v>27</v>
      </c>
      <c r="J12" s="21" t="s">
        <v>12</v>
      </c>
      <c r="K12" s="22" t="s">
        <v>96</v>
      </c>
    </row>
    <row r="13" spans="2:22" ht="70.5" hidden="1" customHeight="1" x14ac:dyDescent="0.2">
      <c r="B13" s="15">
        <f t="shared" si="0"/>
        <v>45223</v>
      </c>
      <c r="C13" s="16">
        <v>76</v>
      </c>
      <c r="D13" s="17">
        <v>761530</v>
      </c>
      <c r="E13" s="17">
        <v>18419115</v>
      </c>
      <c r="F13" s="18" t="s">
        <v>16</v>
      </c>
      <c r="G13" s="19">
        <v>45223</v>
      </c>
      <c r="H13" s="66" t="s">
        <v>10</v>
      </c>
      <c r="I13" s="20" t="s">
        <v>28</v>
      </c>
      <c r="J13" s="21" t="s">
        <v>12</v>
      </c>
      <c r="K13" s="22" t="s">
        <v>97</v>
      </c>
    </row>
    <row r="14" spans="2:22" ht="120" hidden="1" customHeight="1" x14ac:dyDescent="0.2">
      <c r="B14" s="35">
        <f t="shared" si="0"/>
        <v>45226</v>
      </c>
      <c r="C14" s="36">
        <v>76</v>
      </c>
      <c r="D14" s="36">
        <v>761290</v>
      </c>
      <c r="E14" s="36">
        <v>18437731</v>
      </c>
      <c r="F14" s="37" t="s">
        <v>29</v>
      </c>
      <c r="G14" s="38">
        <v>45226</v>
      </c>
      <c r="H14" s="67" t="s">
        <v>10</v>
      </c>
      <c r="I14" s="39" t="s">
        <v>30</v>
      </c>
      <c r="J14" s="40" t="s">
        <v>12</v>
      </c>
      <c r="K14" s="41" t="s">
        <v>31</v>
      </c>
    </row>
    <row r="15" spans="2:22" s="4" customFormat="1" ht="63.75" hidden="1" x14ac:dyDescent="0.2">
      <c r="B15" s="42">
        <f t="shared" si="0"/>
        <v>45233</v>
      </c>
      <c r="C15" s="36">
        <v>76</v>
      </c>
      <c r="D15" s="36">
        <v>760600</v>
      </c>
      <c r="E15" s="36">
        <v>18462687</v>
      </c>
      <c r="F15" s="37" t="s">
        <v>32</v>
      </c>
      <c r="G15" s="38">
        <v>45233</v>
      </c>
      <c r="H15" s="67"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16">
        <v>760430</v>
      </c>
      <c r="E16" s="16">
        <v>18463427</v>
      </c>
      <c r="F16" s="23" t="s">
        <v>35</v>
      </c>
      <c r="G16" s="24">
        <v>45233</v>
      </c>
      <c r="H16" s="66" t="s">
        <v>10</v>
      </c>
      <c r="I16" s="25" t="s">
        <v>36</v>
      </c>
      <c r="J16" s="44" t="s">
        <v>23</v>
      </c>
      <c r="K16" s="22" t="s">
        <v>99</v>
      </c>
      <c r="L16"/>
      <c r="M16"/>
      <c r="N16"/>
      <c r="O16"/>
      <c r="P16"/>
      <c r="Q16"/>
      <c r="R16"/>
      <c r="S16"/>
      <c r="T16"/>
      <c r="U16"/>
      <c r="V16"/>
    </row>
    <row r="17" spans="2:22" s="4" customFormat="1" ht="127.5" hidden="1" x14ac:dyDescent="0.2">
      <c r="B17" s="27">
        <f t="shared" si="0"/>
        <v>45240</v>
      </c>
      <c r="C17" s="16">
        <v>76</v>
      </c>
      <c r="D17" s="16">
        <v>760410</v>
      </c>
      <c r="E17" s="28" t="s">
        <v>37</v>
      </c>
      <c r="F17" s="18" t="s">
        <v>60</v>
      </c>
      <c r="G17" s="19">
        <v>45240</v>
      </c>
      <c r="H17" s="66" t="s">
        <v>10</v>
      </c>
      <c r="I17" s="20" t="s">
        <v>38</v>
      </c>
      <c r="J17" s="26" t="s">
        <v>39</v>
      </c>
      <c r="K17" s="63" t="s">
        <v>100</v>
      </c>
      <c r="L17"/>
      <c r="M17"/>
      <c r="N17"/>
      <c r="O17"/>
      <c r="P17"/>
      <c r="Q17"/>
      <c r="R17"/>
      <c r="S17"/>
      <c r="T17"/>
      <c r="U17"/>
      <c r="V17"/>
    </row>
    <row r="18" spans="2:22" s="4" customFormat="1" ht="144" hidden="1" customHeight="1" thickBot="1" x14ac:dyDescent="0.25">
      <c r="B18" s="29">
        <f t="shared" si="0"/>
        <v>45251</v>
      </c>
      <c r="C18" s="30">
        <v>76</v>
      </c>
      <c r="D18" s="61">
        <v>763330</v>
      </c>
      <c r="E18" s="31" t="s">
        <v>40</v>
      </c>
      <c r="F18" s="32" t="s">
        <v>41</v>
      </c>
      <c r="G18" s="33">
        <v>45251</v>
      </c>
      <c r="H18" s="68"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17">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204" hidden="1" x14ac:dyDescent="0.2">
      <c r="B20" s="27">
        <f t="shared" si="0"/>
        <v>45274</v>
      </c>
      <c r="C20" s="16">
        <v>76</v>
      </c>
      <c r="D20" s="17">
        <v>760110</v>
      </c>
      <c r="E20" s="17">
        <v>18650511</v>
      </c>
      <c r="F20" s="18" t="s">
        <v>62</v>
      </c>
      <c r="G20" s="19">
        <v>45274</v>
      </c>
      <c r="H20" s="66"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17">
        <v>760110</v>
      </c>
      <c r="E21" s="17">
        <v>18650549</v>
      </c>
      <c r="F21" s="18" t="s">
        <v>62</v>
      </c>
      <c r="G21" s="19">
        <v>45274</v>
      </c>
      <c r="H21" s="66"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17">
        <v>760420</v>
      </c>
      <c r="E22" s="17">
        <v>18650212</v>
      </c>
      <c r="F22" s="18" t="s">
        <v>14</v>
      </c>
      <c r="G22" s="19">
        <v>45274</v>
      </c>
      <c r="H22" s="66"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16">
        <v>760630</v>
      </c>
      <c r="E23" s="16">
        <v>18666289</v>
      </c>
      <c r="F23" s="23" t="s">
        <v>63</v>
      </c>
      <c r="G23" s="24">
        <v>45278</v>
      </c>
      <c r="H23" s="66" t="s">
        <v>10</v>
      </c>
      <c r="I23" s="48" t="s">
        <v>47</v>
      </c>
      <c r="J23" s="26" t="s">
        <v>48</v>
      </c>
      <c r="K23" s="63" t="s">
        <v>105</v>
      </c>
      <c r="L23"/>
      <c r="M23"/>
      <c r="N23"/>
      <c r="O23"/>
      <c r="P23"/>
      <c r="Q23"/>
      <c r="R23"/>
      <c r="S23"/>
      <c r="T23"/>
      <c r="U23"/>
      <c r="V23"/>
    </row>
    <row r="24" spans="2:22" s="4" customFormat="1" ht="51" hidden="1" x14ac:dyDescent="0.2">
      <c r="B24" s="27">
        <f t="shared" si="0"/>
        <v>45278</v>
      </c>
      <c r="C24" s="16">
        <v>76</v>
      </c>
      <c r="D24" s="16">
        <v>760630</v>
      </c>
      <c r="E24" s="16">
        <v>18666149</v>
      </c>
      <c r="F24" s="23" t="s">
        <v>63</v>
      </c>
      <c r="G24" s="24">
        <v>45278</v>
      </c>
      <c r="H24" s="66" t="s">
        <v>10</v>
      </c>
      <c r="I24" s="48" t="s">
        <v>49</v>
      </c>
      <c r="J24" s="26" t="s">
        <v>50</v>
      </c>
      <c r="K24" s="22" t="s">
        <v>106</v>
      </c>
      <c r="L24"/>
      <c r="M24"/>
      <c r="N24"/>
      <c r="O24"/>
      <c r="P24"/>
      <c r="Q24"/>
      <c r="R24"/>
      <c r="S24"/>
      <c r="T24"/>
      <c r="U24"/>
      <c r="V24"/>
    </row>
    <row r="25" spans="2:22" s="4" customFormat="1" ht="141" hidden="1" thickBot="1" x14ac:dyDescent="0.25">
      <c r="B25" s="29">
        <f t="shared" si="0"/>
        <v>45282</v>
      </c>
      <c r="C25" s="30">
        <v>76</v>
      </c>
      <c r="D25" s="30">
        <v>760430</v>
      </c>
      <c r="E25" s="30">
        <v>18687676</v>
      </c>
      <c r="F25" s="49" t="s">
        <v>35</v>
      </c>
      <c r="G25" s="50">
        <v>45282</v>
      </c>
      <c r="H25" s="68" t="s">
        <v>10</v>
      </c>
      <c r="I25" s="51" t="s">
        <v>79</v>
      </c>
      <c r="J25" s="52" t="s">
        <v>23</v>
      </c>
      <c r="K25" s="54" t="s">
        <v>107</v>
      </c>
      <c r="L25"/>
      <c r="M25"/>
      <c r="N25"/>
      <c r="O25"/>
      <c r="P25"/>
      <c r="Q25"/>
      <c r="R25"/>
      <c r="S25"/>
      <c r="T25"/>
      <c r="U25"/>
      <c r="V25"/>
    </row>
    <row r="26" spans="2:22" ht="51.75" hidden="1" thickTop="1" x14ac:dyDescent="0.2">
      <c r="B26" s="55">
        <f t="shared" si="0"/>
        <v>45295</v>
      </c>
      <c r="C26" s="17">
        <v>76</v>
      </c>
      <c r="D26" s="17">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17">
        <v>760520</v>
      </c>
      <c r="E27" s="17">
        <v>18977915</v>
      </c>
      <c r="F27" s="56" t="s">
        <v>53</v>
      </c>
      <c r="G27" s="19">
        <v>45299</v>
      </c>
      <c r="H27" s="66" t="s">
        <v>10</v>
      </c>
      <c r="I27" s="25" t="s">
        <v>54</v>
      </c>
      <c r="J27" s="44" t="s">
        <v>12</v>
      </c>
      <c r="K27" s="22" t="s">
        <v>109</v>
      </c>
    </row>
    <row r="28" spans="2:22" ht="89.25" hidden="1" x14ac:dyDescent="0.2">
      <c r="B28" s="27">
        <f t="shared" si="0"/>
        <v>45306</v>
      </c>
      <c r="C28" s="16">
        <v>76</v>
      </c>
      <c r="D28" s="16">
        <v>760710</v>
      </c>
      <c r="E28" s="16">
        <v>19015390</v>
      </c>
      <c r="F28" s="58" t="s">
        <v>55</v>
      </c>
      <c r="G28" s="24">
        <v>45306</v>
      </c>
      <c r="H28" s="66" t="s">
        <v>10</v>
      </c>
      <c r="I28" s="25" t="s">
        <v>56</v>
      </c>
      <c r="J28" s="26" t="s">
        <v>44</v>
      </c>
      <c r="K28" s="63" t="s">
        <v>110</v>
      </c>
    </row>
    <row r="29" spans="2:22" ht="73.5" hidden="1" customHeight="1" x14ac:dyDescent="0.2">
      <c r="B29" s="27">
        <f t="shared" si="0"/>
        <v>45310</v>
      </c>
      <c r="C29" s="16">
        <v>76</v>
      </c>
      <c r="D29" s="16">
        <v>760710</v>
      </c>
      <c r="E29" s="16">
        <v>19037394</v>
      </c>
      <c r="F29" s="58" t="s">
        <v>55</v>
      </c>
      <c r="G29" s="24">
        <v>45310</v>
      </c>
      <c r="H29" s="66" t="s">
        <v>10</v>
      </c>
      <c r="I29" s="25" t="s">
        <v>57</v>
      </c>
      <c r="J29" s="44" t="s">
        <v>12</v>
      </c>
      <c r="K29" s="22" t="s">
        <v>111</v>
      </c>
    </row>
    <row r="30" spans="2:22" ht="78.75" hidden="1" customHeight="1" thickBot="1" x14ac:dyDescent="0.25">
      <c r="B30" s="29">
        <f t="shared" si="0"/>
        <v>45313</v>
      </c>
      <c r="C30" s="30">
        <v>76</v>
      </c>
      <c r="D30" s="30">
        <v>760570</v>
      </c>
      <c r="E30" s="30">
        <v>19049729</v>
      </c>
      <c r="F30" s="59" t="s">
        <v>58</v>
      </c>
      <c r="G30" s="50">
        <v>45313</v>
      </c>
      <c r="H30" s="68" t="s">
        <v>10</v>
      </c>
      <c r="I30" s="60" t="s">
        <v>59</v>
      </c>
      <c r="J30" s="52" t="s">
        <v>12</v>
      </c>
      <c r="K30" s="54" t="s">
        <v>112</v>
      </c>
    </row>
    <row r="31" spans="2:22" ht="409.6" hidden="1" customHeight="1" thickTop="1" x14ac:dyDescent="0.2">
      <c r="B31" s="46">
        <f>+G31</f>
        <v>45323</v>
      </c>
      <c r="C31" s="17">
        <v>76</v>
      </c>
      <c r="D31" s="17">
        <v>760430</v>
      </c>
      <c r="E31" s="17">
        <v>18687676</v>
      </c>
      <c r="F31" s="18" t="s">
        <v>35</v>
      </c>
      <c r="G31" s="19">
        <v>45323</v>
      </c>
      <c r="H31" s="28" t="s">
        <v>10</v>
      </c>
      <c r="I31" s="20" t="s">
        <v>80</v>
      </c>
      <c r="J31" s="26" t="s">
        <v>23</v>
      </c>
      <c r="K31" s="64" t="s">
        <v>113</v>
      </c>
    </row>
    <row r="32" spans="2:22" ht="95.25" hidden="1" customHeight="1" x14ac:dyDescent="0.2">
      <c r="B32" s="27">
        <f>+G32</f>
        <v>45323</v>
      </c>
      <c r="C32" s="17">
        <v>76</v>
      </c>
      <c r="D32" s="17">
        <v>760520</v>
      </c>
      <c r="E32" s="17">
        <v>19099583</v>
      </c>
      <c r="F32" s="56" t="s">
        <v>53</v>
      </c>
      <c r="G32" s="19">
        <v>45323</v>
      </c>
      <c r="H32" s="28" t="s">
        <v>10</v>
      </c>
      <c r="I32" s="20" t="s">
        <v>81</v>
      </c>
      <c r="J32" s="26" t="s">
        <v>12</v>
      </c>
      <c r="K32" s="64" t="s">
        <v>114</v>
      </c>
    </row>
    <row r="33" spans="2:11" ht="57" hidden="1" customHeight="1" x14ac:dyDescent="0.2">
      <c r="B33" s="27">
        <f>+G33</f>
        <v>45334</v>
      </c>
      <c r="C33" s="16">
        <v>76</v>
      </c>
      <c r="D33" s="16">
        <v>760560</v>
      </c>
      <c r="E33" s="16">
        <v>19144956</v>
      </c>
      <c r="F33" s="58" t="s">
        <v>9</v>
      </c>
      <c r="G33" s="24">
        <v>45334</v>
      </c>
      <c r="H33" s="66" t="s">
        <v>10</v>
      </c>
      <c r="I33" s="25" t="s">
        <v>64</v>
      </c>
      <c r="J33" s="26" t="s">
        <v>12</v>
      </c>
      <c r="K33" s="22" t="s">
        <v>115</v>
      </c>
    </row>
    <row r="34" spans="2:11" ht="162.75" hidden="1" customHeight="1" thickBot="1" x14ac:dyDescent="0.25">
      <c r="B34" s="29">
        <f>+G34</f>
        <v>45330</v>
      </c>
      <c r="C34" s="30">
        <v>76</v>
      </c>
      <c r="D34" s="30">
        <v>760600</v>
      </c>
      <c r="E34" s="30">
        <v>19129718</v>
      </c>
      <c r="F34" s="59" t="s">
        <v>32</v>
      </c>
      <c r="G34" s="50">
        <v>45330</v>
      </c>
      <c r="H34" s="68" t="s">
        <v>10</v>
      </c>
      <c r="I34" s="60" t="s">
        <v>65</v>
      </c>
      <c r="J34" s="34" t="s">
        <v>12</v>
      </c>
      <c r="K34" s="65" t="s">
        <v>116</v>
      </c>
    </row>
    <row r="35" spans="2:11" ht="102" hidden="1" x14ac:dyDescent="0.2">
      <c r="B35" s="46">
        <f t="shared" ref="B35:B39" si="1">+G35</f>
        <v>45356</v>
      </c>
      <c r="C35" s="17">
        <v>76</v>
      </c>
      <c r="D35" s="17">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16">
        <v>764470</v>
      </c>
      <c r="E36" s="16">
        <v>19237905</v>
      </c>
      <c r="F36" s="58" t="s">
        <v>61</v>
      </c>
      <c r="G36" s="24">
        <v>45356</v>
      </c>
      <c r="H36" s="66" t="s">
        <v>10</v>
      </c>
      <c r="I36" s="25" t="s">
        <v>68</v>
      </c>
      <c r="J36" s="26" t="s">
        <v>12</v>
      </c>
      <c r="K36" s="22" t="s">
        <v>83</v>
      </c>
    </row>
    <row r="37" spans="2:11" ht="93.75" hidden="1" customHeight="1" x14ac:dyDescent="0.2">
      <c r="B37" s="27">
        <f t="shared" si="1"/>
        <v>45362</v>
      </c>
      <c r="C37" s="16">
        <v>76</v>
      </c>
      <c r="D37" s="16">
        <v>761470</v>
      </c>
      <c r="E37" s="16">
        <v>19259476</v>
      </c>
      <c r="F37" s="58" t="s">
        <v>69</v>
      </c>
      <c r="G37" s="24">
        <v>45362</v>
      </c>
      <c r="H37" s="66" t="s">
        <v>10</v>
      </c>
      <c r="I37" s="25" t="s">
        <v>70</v>
      </c>
      <c r="J37" s="26" t="s">
        <v>71</v>
      </c>
      <c r="K37" s="63" t="s">
        <v>84</v>
      </c>
    </row>
    <row r="38" spans="2:11" ht="78.75" hidden="1" customHeight="1" x14ac:dyDescent="0.2">
      <c r="B38" s="27">
        <f t="shared" si="1"/>
        <v>45363</v>
      </c>
      <c r="C38" s="16">
        <v>76</v>
      </c>
      <c r="D38" s="16">
        <v>760600</v>
      </c>
      <c r="E38" s="16">
        <v>19263654</v>
      </c>
      <c r="F38" s="58" t="s">
        <v>32</v>
      </c>
      <c r="G38" s="24">
        <v>45363</v>
      </c>
      <c r="H38" s="66" t="s">
        <v>10</v>
      </c>
      <c r="I38" s="25" t="s">
        <v>72</v>
      </c>
      <c r="J38" s="26" t="s">
        <v>12</v>
      </c>
      <c r="K38" s="22" t="s">
        <v>85</v>
      </c>
    </row>
    <row r="39" spans="2:11" ht="76.5" hidden="1" x14ac:dyDescent="0.2">
      <c r="B39" s="27">
        <f t="shared" si="1"/>
        <v>45365</v>
      </c>
      <c r="C39" s="16">
        <v>76</v>
      </c>
      <c r="D39" s="16">
        <v>761340</v>
      </c>
      <c r="E39" s="16">
        <v>19203527</v>
      </c>
      <c r="F39" s="58" t="s">
        <v>73</v>
      </c>
      <c r="G39" s="24">
        <v>45365</v>
      </c>
      <c r="H39" s="66" t="s">
        <v>10</v>
      </c>
      <c r="I39" s="25" t="s">
        <v>74</v>
      </c>
      <c r="J39" s="26" t="s">
        <v>23</v>
      </c>
      <c r="K39" s="63" t="s">
        <v>86</v>
      </c>
    </row>
    <row r="40" spans="2:11" ht="65.25" hidden="1" customHeight="1" thickBot="1" x14ac:dyDescent="0.25">
      <c r="B40" s="29">
        <f>+G40</f>
        <v>45365</v>
      </c>
      <c r="C40" s="30">
        <v>76</v>
      </c>
      <c r="D40" s="30">
        <v>760170</v>
      </c>
      <c r="E40" s="30">
        <v>19272748</v>
      </c>
      <c r="F40" s="59" t="s">
        <v>26</v>
      </c>
      <c r="G40" s="50">
        <v>45365</v>
      </c>
      <c r="H40" s="68" t="s">
        <v>10</v>
      </c>
      <c r="I40" s="60" t="s">
        <v>75</v>
      </c>
      <c r="J40" s="52" t="s">
        <v>12</v>
      </c>
      <c r="K40" s="65" t="s">
        <v>87</v>
      </c>
    </row>
    <row r="41" spans="2:11" ht="66.75" hidden="1" customHeight="1" x14ac:dyDescent="0.2">
      <c r="B41" s="69">
        <f t="shared" ref="B41:B48" si="2">+G41</f>
        <v>45386</v>
      </c>
      <c r="C41" s="17">
        <v>76</v>
      </c>
      <c r="D41" s="17">
        <v>760430</v>
      </c>
      <c r="E41" s="17">
        <v>19359423</v>
      </c>
      <c r="F41" s="56" t="s">
        <v>35</v>
      </c>
      <c r="G41" s="19">
        <v>45386</v>
      </c>
      <c r="H41" s="28" t="s">
        <v>10</v>
      </c>
      <c r="I41" s="20" t="s">
        <v>117</v>
      </c>
      <c r="J41" s="26" t="s">
        <v>12</v>
      </c>
      <c r="K41" s="20" t="s">
        <v>118</v>
      </c>
    </row>
    <row r="42" spans="2:11" ht="92.25" hidden="1" customHeight="1" x14ac:dyDescent="0.2">
      <c r="B42" s="70">
        <f t="shared" si="2"/>
        <v>45390</v>
      </c>
      <c r="C42" s="16">
        <v>76</v>
      </c>
      <c r="D42" s="16">
        <v>760600</v>
      </c>
      <c r="E42" s="16">
        <v>19378515</v>
      </c>
      <c r="F42" s="58" t="s">
        <v>32</v>
      </c>
      <c r="G42" s="24">
        <v>45390</v>
      </c>
      <c r="H42" s="66" t="s">
        <v>10</v>
      </c>
      <c r="I42" s="25" t="s">
        <v>119</v>
      </c>
      <c r="J42" s="44" t="s">
        <v>12</v>
      </c>
      <c r="K42" s="25" t="s">
        <v>120</v>
      </c>
    </row>
    <row r="43" spans="2:11" ht="77.25" hidden="1" customHeight="1" thickBot="1" x14ac:dyDescent="0.25">
      <c r="B43" s="71">
        <f t="shared" si="2"/>
        <v>45393</v>
      </c>
      <c r="C43" s="30">
        <v>76</v>
      </c>
      <c r="D43" s="30">
        <v>761290</v>
      </c>
      <c r="E43" s="30">
        <v>19390954</v>
      </c>
      <c r="F43" s="59" t="s">
        <v>29</v>
      </c>
      <c r="G43" s="50">
        <v>45393</v>
      </c>
      <c r="H43" s="68" t="s">
        <v>10</v>
      </c>
      <c r="I43" s="60" t="s">
        <v>121</v>
      </c>
      <c r="J43" s="52" t="s">
        <v>12</v>
      </c>
      <c r="K43" s="60" t="s">
        <v>122</v>
      </c>
    </row>
    <row r="44" spans="2:11" ht="111" customHeight="1" x14ac:dyDescent="0.2">
      <c r="B44" s="69">
        <f t="shared" si="2"/>
        <v>45414</v>
      </c>
      <c r="C44" s="17">
        <v>76</v>
      </c>
      <c r="D44" s="17">
        <f>VLOOKUP(F44,'[1]Chantier La Poste'!$B$2:$C$910,2,FALSE)</f>
        <v>760780</v>
      </c>
      <c r="E44" s="17">
        <v>19474212</v>
      </c>
      <c r="F44" s="56" t="s">
        <v>124</v>
      </c>
      <c r="G44" s="19">
        <v>45414</v>
      </c>
      <c r="H44" s="28" t="s">
        <v>10</v>
      </c>
      <c r="I44" s="20" t="s">
        <v>125</v>
      </c>
      <c r="J44" s="26" t="s">
        <v>44</v>
      </c>
      <c r="K44" s="72" t="s">
        <v>126</v>
      </c>
    </row>
    <row r="45" spans="2:11" ht="38.25" x14ac:dyDescent="0.2">
      <c r="B45" s="27">
        <f t="shared" si="2"/>
        <v>45419</v>
      </c>
      <c r="C45" s="73">
        <v>76</v>
      </c>
      <c r="D45" s="74">
        <f>VLOOKUP(F45,'[1]Chantier La Poste'!$B$2:$C$910,2,FALSE)</f>
        <v>760270</v>
      </c>
      <c r="E45" s="73">
        <v>19494543</v>
      </c>
      <c r="F45" s="75" t="s">
        <v>127</v>
      </c>
      <c r="G45" s="76">
        <v>45419</v>
      </c>
      <c r="H45" s="77" t="s">
        <v>10</v>
      </c>
      <c r="I45" s="78" t="s">
        <v>128</v>
      </c>
      <c r="J45" s="79" t="s">
        <v>12</v>
      </c>
      <c r="K45" s="80" t="s">
        <v>129</v>
      </c>
    </row>
    <row r="46" spans="2:11" ht="65.25" customHeight="1" x14ac:dyDescent="0.2">
      <c r="B46" s="27">
        <f t="shared" si="2"/>
        <v>45428</v>
      </c>
      <c r="C46" s="73">
        <v>76</v>
      </c>
      <c r="D46" s="74">
        <f>VLOOKUP(F46,'[1]Chantier La Poste'!$B$2:$C$910,2,FALSE)</f>
        <v>761530</v>
      </c>
      <c r="E46" s="73">
        <v>19531992</v>
      </c>
      <c r="F46" s="75" t="s">
        <v>130</v>
      </c>
      <c r="G46" s="76">
        <v>45428</v>
      </c>
      <c r="H46" s="77" t="s">
        <v>10</v>
      </c>
      <c r="I46" s="80" t="s">
        <v>131</v>
      </c>
      <c r="J46" s="79" t="s">
        <v>44</v>
      </c>
      <c r="K46" s="80" t="s">
        <v>132</v>
      </c>
    </row>
    <row r="47" spans="2:11" ht="171.75" customHeight="1" x14ac:dyDescent="0.2">
      <c r="B47" s="27">
        <f t="shared" si="2"/>
        <v>45440</v>
      </c>
      <c r="C47" s="73">
        <v>76</v>
      </c>
      <c r="D47" s="74">
        <f>VLOOKUP(F47,'[1]Chantier La Poste'!$B$2:$C$910,2,FALSE)</f>
        <v>760580</v>
      </c>
      <c r="E47" s="73">
        <v>19621627</v>
      </c>
      <c r="F47" s="75" t="s">
        <v>18</v>
      </c>
      <c r="G47" s="76">
        <v>45440</v>
      </c>
      <c r="H47" s="77" t="s">
        <v>10</v>
      </c>
      <c r="I47" s="78" t="s">
        <v>133</v>
      </c>
      <c r="J47" s="79" t="s">
        <v>134</v>
      </c>
      <c r="K47" s="80" t="s">
        <v>135</v>
      </c>
    </row>
    <row r="48" spans="2:11" ht="184.5" customHeight="1" x14ac:dyDescent="0.2">
      <c r="B48" s="27">
        <f t="shared" si="2"/>
        <v>45440</v>
      </c>
      <c r="C48" s="73">
        <v>76</v>
      </c>
      <c r="D48" s="74">
        <f>VLOOKUP(F48,'[1]Chantier La Poste'!$B$2:$C$910,2,FALSE)</f>
        <v>760600</v>
      </c>
      <c r="E48" s="73">
        <v>19621646</v>
      </c>
      <c r="F48" s="75" t="s">
        <v>136</v>
      </c>
      <c r="G48" s="76">
        <v>45440</v>
      </c>
      <c r="H48" s="77" t="s">
        <v>10</v>
      </c>
      <c r="I48" s="78" t="s">
        <v>137</v>
      </c>
      <c r="J48" s="79" t="s">
        <v>134</v>
      </c>
      <c r="K48" s="80" t="s">
        <v>135</v>
      </c>
    </row>
  </sheetData>
  <autoFilter ref="B3:K48" xr:uid="{A296DA48-0CCC-4308-B8C6-F90541CB4FD0}">
    <filterColumn colId="0">
      <filters>
        <dateGroupItem year="2024" month="5"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2.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3.xml><?xml version="1.0" encoding="utf-8"?>
<ds:datastoreItem xmlns:ds="http://schemas.openxmlformats.org/officeDocument/2006/customXml" ds:itemID="{27558331-2409-4DDC-A787-48775DEED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05-24 -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2024-06-05T07:03:43Z</dcterms:modified>
</cp:coreProperties>
</file>