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7-24 Tbl Incidents GU DI DEPT 27-76/"/>
    </mc:Choice>
  </mc:AlternateContent>
  <xr:revisionPtr revIDLastSave="363" documentId="13_ncr:1_{294A5A2F-1E98-47CE-B126-8E5FC9B0EA78}" xr6:coauthVersionLast="47" xr6:coauthVersionMax="47" xr10:uidLastSave="{9471CE2C-02CF-4566-BA76-ABA9B658BF76}"/>
  <bookViews>
    <workbookView xWindow="-120" yWindow="-120" windowWidth="29040" windowHeight="15720" xr2:uid="{B74660D9-3CC2-4708-B552-FD56A65CFD6F}"/>
  </bookViews>
  <sheets>
    <sheet name="07-24 - GU DPT 76" sheetId="1" r:id="rId1"/>
  </sheets>
  <externalReferences>
    <externalReference r:id="rId2"/>
    <externalReference r:id="rId3"/>
  </externalReferences>
  <definedNames>
    <definedName name="_xlnm._FilterDatabase" localSheetId="0" hidden="1">'07-24 - GU DPT 76'!$B$3:$K$188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8" i="1" l="1"/>
  <c r="B188" i="1"/>
  <c r="D187" i="1"/>
  <c r="B187" i="1"/>
  <c r="D186" i="1"/>
  <c r="B186" i="1"/>
  <c r="D185" i="1"/>
  <c r="B185" i="1"/>
  <c r="D184" i="1"/>
  <c r="B184" i="1"/>
  <c r="D183" i="1"/>
  <c r="B183" i="1"/>
  <c r="D182" i="1"/>
  <c r="B182" i="1"/>
  <c r="D181" i="1"/>
  <c r="B181" i="1"/>
  <c r="D180" i="1"/>
  <c r="B180" i="1"/>
  <c r="D179" i="1"/>
  <c r="B179" i="1"/>
  <c r="D178" i="1"/>
  <c r="B178" i="1"/>
  <c r="D177" i="1"/>
  <c r="B177" i="1"/>
  <c r="D176" i="1"/>
  <c r="B176" i="1"/>
  <c r="D175" i="1"/>
  <c r="B175" i="1"/>
  <c r="D174" i="1"/>
  <c r="B174" i="1"/>
  <c r="D173" i="1"/>
  <c r="B173" i="1"/>
  <c r="D172" i="1"/>
  <c r="B172" i="1"/>
  <c r="D171" i="1"/>
  <c r="B171" i="1"/>
  <c r="D170" i="1"/>
  <c r="B170" i="1"/>
  <c r="D169" i="1"/>
  <c r="B169" i="1"/>
  <c r="D168" i="1"/>
  <c r="B168" i="1"/>
  <c r="D167" i="1"/>
  <c r="B167" i="1"/>
  <c r="D166" i="1"/>
  <c r="B166" i="1"/>
  <c r="D165" i="1"/>
  <c r="B165" i="1"/>
  <c r="D164" i="1"/>
  <c r="B164" i="1"/>
  <c r="D163" i="1"/>
  <c r="B163" i="1"/>
  <c r="D162" i="1"/>
  <c r="B162" i="1"/>
  <c r="D161" i="1"/>
  <c r="B161" i="1"/>
  <c r="D160" i="1"/>
  <c r="B160" i="1"/>
  <c r="D159" i="1"/>
  <c r="B159" i="1"/>
  <c r="D158" i="1"/>
  <c r="B158" i="1"/>
  <c r="D157" i="1"/>
  <c r="B157" i="1"/>
  <c r="D156" i="1"/>
  <c r="B156" i="1"/>
  <c r="D155" i="1"/>
  <c r="B155" i="1"/>
  <c r="D154" i="1"/>
  <c r="B154" i="1"/>
  <c r="D153" i="1"/>
  <c r="B153" i="1"/>
  <c r="D152" i="1"/>
  <c r="B152" i="1"/>
  <c r="D151" i="1"/>
  <c r="B151" i="1"/>
  <c r="D150" i="1"/>
  <c r="B150" i="1"/>
  <c r="D149" i="1"/>
  <c r="B149" i="1"/>
  <c r="D148" i="1"/>
  <c r="B148" i="1"/>
  <c r="D147" i="1"/>
  <c r="B147" i="1"/>
  <c r="D146" i="1"/>
  <c r="B146" i="1"/>
  <c r="D145" i="1"/>
  <c r="B145" i="1"/>
  <c r="D144" i="1"/>
  <c r="B144" i="1"/>
  <c r="D143" i="1"/>
  <c r="B143" i="1"/>
  <c r="D142" i="1"/>
  <c r="B142" i="1"/>
  <c r="D141" i="1"/>
  <c r="B141" i="1"/>
  <c r="D140" i="1"/>
  <c r="B140" i="1"/>
  <c r="D139" i="1"/>
  <c r="B139" i="1"/>
  <c r="D138" i="1"/>
  <c r="B138" i="1"/>
  <c r="D137" i="1"/>
  <c r="B137" i="1"/>
  <c r="D136" i="1"/>
  <c r="B136" i="1"/>
  <c r="D135" i="1"/>
  <c r="B135" i="1"/>
  <c r="D134" i="1"/>
  <c r="B134" i="1"/>
  <c r="D133" i="1"/>
  <c r="B133" i="1"/>
  <c r="D132" i="1"/>
  <c r="B132" i="1"/>
  <c r="D131" i="1"/>
  <c r="B131" i="1"/>
  <c r="D130" i="1"/>
  <c r="B130" i="1"/>
  <c r="D129" i="1"/>
  <c r="B129" i="1"/>
  <c r="D128" i="1"/>
  <c r="B128" i="1"/>
  <c r="D127" i="1"/>
  <c r="B127" i="1"/>
  <c r="D126" i="1"/>
  <c r="B126" i="1"/>
  <c r="D125" i="1"/>
  <c r="B125" i="1"/>
  <c r="D124" i="1"/>
  <c r="B124" i="1"/>
  <c r="D123"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D89" i="1"/>
  <c r="B89" i="1"/>
  <c r="D88" i="1"/>
  <c r="B88" i="1"/>
  <c r="D87" i="1"/>
  <c r="B87" i="1"/>
  <c r="D86" i="1"/>
  <c r="B86" i="1"/>
  <c r="D85" i="1"/>
  <c r="B85" i="1"/>
  <c r="D84" i="1"/>
  <c r="B84" i="1"/>
  <c r="D83" i="1"/>
  <c r="B83" i="1"/>
  <c r="D82" i="1"/>
  <c r="B82" i="1"/>
  <c r="D81" i="1"/>
  <c r="B81" i="1"/>
  <c r="D80" i="1"/>
  <c r="B80" i="1"/>
  <c r="D79" i="1"/>
  <c r="B79" i="1"/>
  <c r="D78" i="1"/>
  <c r="B78" i="1"/>
  <c r="D77" i="1"/>
  <c r="B77" i="1"/>
  <c r="D76" i="1"/>
  <c r="B76" i="1"/>
  <c r="B75" i="1"/>
  <c r="D74" i="1"/>
  <c r="B74" i="1"/>
  <c r="D73" i="1"/>
  <c r="B73" i="1"/>
  <c r="D72" i="1"/>
  <c r="B72" i="1"/>
  <c r="D71"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<sst xmlns="http://schemas.openxmlformats.org/spreadsheetml/2006/main" count="1117" uniqueCount="687">
  <si>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</si>
  <si>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</si>
  <si>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</si>
  <si>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</si>
  <si>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</si>
  <si>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</si>
  <si>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</si>
  <si>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</si>
  <si>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</si>
  <si>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</si>
  <si>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</si>
  <si>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</si>
  <si>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</si>
  <si>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</si>
  <si>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</si>
  <si>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</si>
  <si>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</si>
  <si>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</si>
  <si>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</si>
  <si>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</si>
  <si>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</si>
  <si>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</si>
  <si>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</si>
  <si>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</si>
  <si>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</si>
  <si>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</si>
  <si>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</si>
  <si>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</si>
  <si>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</si>
  <si>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</si>
  <si>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</si>
  <si>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</si>
  <si>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</si>
  <si>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</si>
  <si>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</si>
  <si>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</si>
  <si>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</si>
  <si>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</si>
  <si>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</si>
  <si>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</si>
  <si>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</si>
  <si>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</si>
  <si>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</si>
  <si>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</si>
  <si>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</si>
  <si>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</si>
  <si>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</si>
  <si>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</si>
  <si>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</si>
  <si>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</si>
  <si>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</si>
  <si>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</si>
  <si>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</si>
  <si>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</si>
  <si>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</si>
  <si>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</si>
  <si>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</si>
  <si>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</si>
  <si>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</si>
  <si>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</si>
  <si>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</si>
  <si>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</si>
  <si>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</si>
  <si>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</si>
  <si>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</si>
  <si>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</si>
  <si>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</si>
  <si>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</si>
  <si>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</si>
  <si>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</si>
  <si>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</si>
  <si>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</si>
  <si>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</si>
  <si>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</si>
  <si>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</si>
  <si>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</si>
  <si>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</si>
  <si>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</si>
  <si>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</si>
  <si>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</si>
  <si>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</si>
  <si>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</si>
  <si>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</si>
  <si>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</si>
  <si>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</si>
  <si>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</si>
  <si>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</si>
  <si>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</si>
  <si>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</si>
  <si>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</si>
  <si>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</si>
  <si>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</si>
  <si>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</si>
  <si>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</si>
  <si>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</si>
  <si>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</si>
  <si>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</si>
  <si>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</si>
  <si>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</si>
  <si>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</si>
  <si>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</si>
  <si>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</si>
  <si>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</si>
  <si>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</si>
  <si>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</si>
  <si>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</si>
  <si>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</si>
  <si>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</si>
  <si>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</si>
  <si>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</si>
  <si>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</si>
  <si>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</si>
  <si>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</si>
  <si>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</si>
  <si>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</si>
  <si>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</si>
  <si>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</si>
  <si>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</si>
  <si>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</si>
  <si>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</si>
  <si>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</si>
  <si>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</si>
  <si>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</si>
  <si>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</si>
  <si>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</si>
  <si>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</si>
  <si>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</si>
  <si>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</si>
  <si>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</si>
  <si>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</si>
  <si>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</si>
  <si>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</si>
  <si>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</si>
  <si>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</si>
  <si>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</si>
  <si>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</si>
  <si>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</si>
  <si>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</si>
  <si>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</si>
  <si>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</si>
  <si>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</si>
  <si>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</si>
  <si>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</si>
  <si>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</si>
  <si>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</si>
  <si>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</si>
  <si>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</si>
  <si>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</si>
  <si>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</si>
  <si>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</si>
  <si>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</si>
  <si>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</si>
  <si>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</si>
  <si>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</si>
  <si>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</si>
  <si>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</si>
  <si>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</si>
  <si>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</si>
  <si>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</si>
  <si>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</si>
  <si>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</si>
  <si>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</si>
  <si>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</si>
  <si>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</si>
  <si>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</si>
  <si>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</si>
  <si>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</si>
  <si>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</si>
  <si>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</si>
  <si>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</si>
  <si>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</si>
  <si>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</si>
  <si>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</si>
  <si>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</si>
  <si>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</si>
  <si>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</si>
  <si>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</si>
  <si>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</si>
  <si>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</si>
  <si>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</si>
  <si>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</si>
  <si>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</si>
  <si>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</si>
  <si>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</si>
  <si>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</si>
  <si>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</si>
  <si>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</si>
  <si>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</si>
  <si>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</si>
  <si>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</si>
  <si>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</si>
  <si>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</si>
  <si>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</si>
  <si>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</si>
  <si>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</si>
  <si>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</si>
  <si>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</si>
  <si>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</si>
  <si>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</si>
  <si>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</si>
  <si>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</si>
  <si>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</si>
  <si>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</si>
  <si>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</si>
  <si>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</si>
  <si>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</si>
  <si>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</si>
  <si>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</si>
  <si>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</si>
  <si>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</si>
  <si>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</si>
  <si>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</si>
  <si>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</si>
  <si>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</si>
  <si>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</si>
  <si>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</si>
  <si>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</si>
  <si>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</si>
  <si>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</si>
  <si>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</si>
  <si>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</si>
  <si>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</si>
  <si>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</si>
  <si>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</si>
  <si>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</si>
  <si>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</si>
  <si>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</si>
  <si>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</si>
  <si>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</si>
  <si>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</si>
  <si>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</si>
  <si>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</si>
  <si>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</si>
  <si>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</si>
  <si>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</si>
  <si>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</si>
  <si>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</si>
  <si>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</si>
  <si>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</si>
  <si>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</si>
  <si>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</si>
  <si>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</si>
  <si>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</si>
  <si>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</si>
  <si>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</si>
  <si>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</si>
  <si>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</si>
  <si>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</si>
  <si>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</si>
  <si>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</si>
  <si>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</si>
  <si>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</si>
  <si>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</si>
  <si>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</si>
  <si>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</si>
  <si>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</si>
  <si>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</si>
  <si>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</si>
  <si>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</si>
  <si>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</si>
  <si>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</si>
  <si>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</si>
  <si>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</si>
  <si>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</si>
  <si>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</si>
  <si>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</si>
  <si>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</si>
  <si>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</si>
  <si>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</si>
  <si>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</si>
  <si>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</si>
  <si>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</si>
  <si>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</si>
  <si>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</si>
  <si>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</si>
  <si>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</si>
  <si>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</si>
  <si>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</si>
  <si>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</si>
  <si>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</si>
  <si>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</si>
  <si>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</si>
  <si>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</si>
  <si>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</si>
  <si>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</si>
  <si>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</si>
  <si>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</si>
  <si>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</si>
  <si>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</si>
  <si>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</si>
  <si>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</si>
  <si>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</si>
  <si>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</si>
  <si>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</si>
  <si>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</si>
  <si>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</si>
  <si>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</si>
  <si>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</si>
  <si>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</si>
  <si>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</si>
  <si>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</si>
  <si>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</si>
  <si>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</si>
  <si>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</si>
  <si>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</si>
  <si>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</si>
  <si>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</si>
  <si>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</si>
  <si>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</si>
  <si>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</si>
  <si>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</si>
  <si>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</si>
  <si>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</si>
  <si>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</si>
  <si>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</si>
  <si>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</si>
  <si>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</si>
  <si>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</si>
  <si>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</si>
  <si>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</si>
  <si>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</si>
  <si>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</si>
  <si>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</si>
  <si>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</si>
  <si>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</si>
  <si>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</si>
  <si>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</si>
  <si>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</si>
  <si>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</si>
  <si>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</si>
  <si>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</si>
  <si>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</si>
  <si>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</si>
  <si>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</si>
  <si>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</si>
  <si>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</si>
  <si>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</si>
  <si>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</si>
  <si>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</si>
  <si>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</si>
  <si>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</si>
  <si>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</si>
  <si>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</si>
  <si>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</si>
  <si>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</si>
  <si>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</si>
  <si>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</si>
  <si>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</si>
  <si>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</si>
  <si>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</si>
  <si>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</si>
  <si>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</si>
  <si>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</si>
  <si>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</si>
  <si>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</si>
  <si>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</si>
  <si>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</si>
  <si>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</si>
  <si>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</si>
  <si>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</si>
  <si>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</si>
  <si>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</si>
  <si>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</si>
  <si>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</si>
  <si>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</si>
  <si>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</si>
  <si>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</si>
  <si>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</si>
  <si>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</si>
  <si>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</si>
  <si>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</si>
  <si>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</si>
  <si>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</si>
  <si>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</si>
  <si>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</si>
  <si>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</si>
  <si>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</si>
  <si>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</si>
  <si>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</si>
  <si>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</si>
  <si>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</si>
  <si>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</si>
  <si>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</si>
  <si>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</si>
  <si>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</si>
  <si>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</si>
  <si>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</si>
  <si>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</si>
  <si>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</si>
  <si>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</si>
  <si>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</si>
  <si>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</si>
  <si>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</si>
  <si>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</si>
  <si>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</si>
  <si>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</si>
  <si>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</si>
  <si>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</si>
  <si>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</si>
  <si>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</si>
  <si>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</si>
  <si>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</si>
  <si>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</si>
  <si>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</si>
  <si>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</si>
  <si>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</si>
  <si>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</si>
  <si>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</si>
  <si>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</si>
  <si>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</si>
  <si>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</si>
  <si>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</si>
  <si>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</si>
  <si>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</si>
  <si>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</si>
  <si>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</si>
  <si>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</si>
  <si>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</si>
  <si>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</si>
  <si>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</si>
  <si>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</si>
  <si>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</si>
  <si>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</si>
  <si>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</si>
  <si>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</si>
  <si>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</si>
  <si>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</si>
  <si>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</si>
  <si>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</si>
  <si>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</si>
  <si>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</si>
  <si>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</si>
  <si>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</si>
  <si>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</si>
  <si>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</si>
  <si>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</si>
  <si>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</si>
  <si>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</si>
  <si>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</si>
  <si>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</si>
  <si>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</si>
  <si>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</si>
  <si>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</si>
  <si>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</si>
  <si>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</si>
  <si>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</si>
  <si>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</si>
  <si>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</si>
  <si>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</si>
  <si>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</si>
  <si>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</si>
  <si>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</si>
  <si>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</si>
  <si>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</si>
  <si>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</si>
  <si>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</si>
  <si>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</si>
  <si>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</si>
  <si>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</si>
  <si>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</si>
  <si>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</si>
  <si>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</si>
  <si>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</si>
  <si>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</si>
  <si>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</si>
  <si>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</si>
  <si>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</si>
  <si>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</si>
  <si>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</si>
  <si>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</si>
  <si>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</si>
  <si>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</si>
  <si>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</si>
  <si>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</si>
  <si>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</si>
  <si>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</si>
  <si>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</si>
  <si>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</si>
  <si>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</si>
  <si>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</si>
  <si>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</si>
  <si>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</si>
  <si>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</si>
  <si>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</si>
  <si>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</si>
  <si>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</si>
  <si>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</si>
  <si>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</si>
  <si>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</si>
  <si>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</si>
  <si>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</si>
  <si>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</si>
  <si>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</si>
  <si>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</si>
  <si>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</si>
  <si>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</si>
  <si>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</si>
  <si>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</si>
  <si>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</si>
  <si>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</si>
  <si>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</si>
  <si>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</si>
  <si>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</si>
  <si>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</si>
  <si>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</si>
  <si>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</si>
  <si>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</si>
  <si>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</si>
  <si>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</si>
  <si>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</si>
  <si>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</si>
  <si>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</si>
  <si>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BOIS GUILLAUME</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</si>
  <si>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</si>
  <si>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</si>
  <si>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</si>
  <si>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</si>
  <si>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</si>
  <si>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</si>
  <si>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</si>
  <si>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</si>
  <si>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</si>
  <si>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</si>
  <si>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</si>
  <si>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</si>
  <si>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</si>
  <si>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</si>
  <si>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</si>
  <si>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</si>
  <si>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</si>
  <si>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</si>
  <si>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</si>
  <si>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</si>
  <si>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</si>
  <si>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</si>
  <si>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</si>
  <si>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</si>
  <si>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</si>
  <si>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</si>
  <si>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</si>
  <si>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</si>
  <si>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</si>
  <si>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</si>
  <si>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</si>
  <si>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</si>
  <si>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</si>
  <si>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</si>
  <si>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</si>
  <si>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</si>
  <si>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</si>
  <si>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</si>
  <si>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</si>
  <si>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</si>
  <si>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</si>
  <si>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</si>
  <si>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</si>
  <si>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</si>
  <si>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</si>
  <si>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</si>
  <si>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</si>
  <si>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</si>
  <si>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</si>
  <si>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</si>
  <si>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</si>
  <si>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</si>
  <si>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</si>
  <si>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</si>
  <si>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</si>
  <si>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</si>
  <si>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</si>
  <si>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</si>
  <si>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</si>
  <si>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</si>
  <si>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</si>
  <si>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</si>
  <si>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</si>
  <si>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</si>
  <si>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</si>
  <si>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</si>
  <si>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</si>
  <si>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</si>
  <si>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</si>
  <si>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</si>
  <si>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</si>
  <si>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</si>
  <si>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</si>
  <si>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</si>
  <si>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</si>
  <si>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</si>
  <si>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</si>
  <si>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</si>
  <si>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</si>
  <si>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</si>
  <si>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</si>
  <si>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</si>
  <si>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</si>
  <si>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</si>
  <si>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</si>
  <si>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</si>
  <si>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</si>
  <si>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</si>
  <si>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</si>
  <si>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</si>
  <si>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</si>
  <si>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</si>
  <si>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</si>
  <si>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</si>
  <si>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</si>
  <si>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</si>
  <si>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</si>
  <si>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</si>
  <si>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</si>
  <si>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</si>
  <si>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</si>
  <si>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t>Incidents Nettoyage07/2024 BGPN DPT 76</t>
  </si>
  <si>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</si>
  <si>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</si>
  <si>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</si>
  <si>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</si>
  <si>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</si>
  <si>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</si>
  <si>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</si>
  <si>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</si>
  <si>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</si>
  <si>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</si>
  <si>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</si>
  <si>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</si>
  <si>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</si>
  <si>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</si>
  <si>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</si>
  <si>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</si>
  <si>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</si>
  <si>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</si>
  <si>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</si>
  <si>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</si>
  <si>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</si>
  <si>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</si>
  <si>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</si>
  <si>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</si>
  <si>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</si>
  <si>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</si>
  <si>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</si>
  <si>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</si>
  <si>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</si>
  <si>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</si>
  <si>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SAINT ETIENNE DU ROUVRAY</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</si>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</sst>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3"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sz val="11"/>
      <color theme="0"/>
      <name val="Calibri"/>
      <family val="2"/>
      <scheme val="minor"/>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3">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30" fillId="2" borderId="0" xfId="0" applyNumberFormat="1" applyFont="1" applyFill="1" applyAlignment="1">
      <alignment vertical="center"/>
    </xf>
    <xf numFmtId="0" fontId="0" fillId="0" borderId="0" xfId="0" applyAlignment="1">
      <alignment horizontal="center" vertical="center" wrapText="1"/>
    </xf>
    <xf numFmtId="0" fontId="27" fillId="3" borderId="1" xfId="0" applyFont="1" applyFill="1" applyBorder="1" applyAlignment="1">
      <alignment horizontal="center" vertical="center" wrapText="1"/>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2"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2" fillId="0" borderId="1" xfId="0" applyFont="1" applyBorder="1" applyAlignment="1">
      <alignment horizontal="center" vertical="center" wrapText="1"/>
    </xf>
    <xf numFmtId="0" fontId="33" fillId="0" borderId="1" xfId="0" applyFont="1" applyBorder="1" applyAlignment="1">
      <alignment horizontal="left" vertical="top" wrapText="1"/>
    </xf>
    <xf numFmtId="0" fontId="20" fillId="0" borderId="1" xfId="0" applyFont="1" applyBorder="1" applyAlignment="1">
      <alignment horizontal="left" vertical="top" wrapText="1"/>
    </xf>
    <xf numFmtId="0" fontId="37"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2" fillId="0" borderId="4" xfId="0" applyFont="1" applyBorder="1" applyAlignment="1">
      <alignment horizontal="center" vertical="center" wrapText="1"/>
    </xf>
    <xf numFmtId="0" fontId="37" fillId="0" borderId="4" xfId="0" applyFont="1" applyBorder="1" applyAlignment="1">
      <alignment horizontal="left" vertical="top" wrapText="1"/>
    </xf>
    <xf numFmtId="1" fontId="39"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40"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7"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1" fillId="0" borderId="1" xfId="0" applyFont="1" applyBorder="1" applyAlignment="1">
      <alignment horizontal="left" vertical="top" wrapText="1"/>
    </xf>
    <xf numFmtId="0" fontId="42"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1"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4"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76.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7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AMFREVILLE LA MI VOIE</v>
          </cell>
          <cell r="C4">
            <v>760050</v>
          </cell>
        </row>
        <row r="5">
          <cell r="B5" t="str">
            <v>ANGERVILLE-L'ORCHER</v>
          </cell>
          <cell r="C5">
            <v>760140</v>
          </cell>
        </row>
        <row r="6">
          <cell r="B6" t="str">
            <v>ARQUES LA BATAILLE</v>
          </cell>
          <cell r="C6">
            <v>760260</v>
          </cell>
        </row>
        <row r="7">
          <cell r="B7" t="str">
            <v>AUBEVOYE</v>
          </cell>
          <cell r="C7">
            <v>270460</v>
          </cell>
        </row>
        <row r="8">
          <cell r="B8" t="str">
            <v>AUMALE</v>
          </cell>
          <cell r="C8">
            <v>760370</v>
          </cell>
        </row>
        <row r="9">
          <cell r="B9" t="str">
            <v>BACQUEVILLE-EN-CAUX</v>
          </cell>
          <cell r="C9">
            <v>761440</v>
          </cell>
        </row>
        <row r="10">
          <cell r="B10" t="str">
            <v>BARENTIN</v>
          </cell>
          <cell r="C10">
            <v>760570</v>
          </cell>
        </row>
        <row r="11">
          <cell r="B11" t="str">
            <v>BARENTIN PDC</v>
          </cell>
          <cell r="C11">
            <v>760200</v>
          </cell>
        </row>
        <row r="12">
          <cell r="B12" t="str">
            <v>BEUZEVILLE</v>
          </cell>
          <cell r="C12">
            <v>270650</v>
          </cell>
        </row>
        <row r="13">
          <cell r="B13" t="str">
            <v>BIHOREL</v>
          </cell>
          <cell r="C13">
            <v>760950</v>
          </cell>
        </row>
        <row r="14">
          <cell r="B14" t="str">
            <v>BLANGY SUR BRESLE</v>
          </cell>
        </row>
        <row r="15">
          <cell r="B15" t="str">
            <v>BOIS GUILLAUME</v>
          </cell>
          <cell r="C15">
            <v>761080</v>
          </cell>
        </row>
        <row r="16">
          <cell r="B16" t="str">
            <v>BOISSEY LE CHATEL</v>
          </cell>
          <cell r="C16">
            <v>270770</v>
          </cell>
        </row>
        <row r="17">
          <cell r="B17" t="str">
            <v>BONSECOURS</v>
          </cell>
          <cell r="C17">
            <v>761030</v>
          </cell>
        </row>
        <row r="18">
          <cell r="B18" t="str">
            <v>BOLBEC</v>
          </cell>
          <cell r="C18">
            <v>761140</v>
          </cell>
        </row>
        <row r="19">
          <cell r="B19" t="str">
            <v>BOOS PDC</v>
          </cell>
          <cell r="C19">
            <v>760410</v>
          </cell>
        </row>
        <row r="20">
          <cell r="B20" t="str">
            <v xml:space="preserve">BOSC LE HARD </v>
          </cell>
          <cell r="C20">
            <v>761250</v>
          </cell>
        </row>
        <row r="21">
          <cell r="B21" t="str">
            <v>BOSC ROGER EN ROUMOIS</v>
          </cell>
          <cell r="C21">
            <v>270900</v>
          </cell>
        </row>
        <row r="22">
          <cell r="B22" t="str">
            <v xml:space="preserve">BOURG ACHARD </v>
          </cell>
          <cell r="C22">
            <v>271030</v>
          </cell>
        </row>
        <row r="23">
          <cell r="B23" t="str">
            <v>BOURGTHEROULDE</v>
          </cell>
          <cell r="C23">
            <v>271050</v>
          </cell>
        </row>
        <row r="24">
          <cell r="B24" t="str">
            <v>BUCHY</v>
          </cell>
          <cell r="C24">
            <v>760420</v>
          </cell>
        </row>
        <row r="25">
          <cell r="B25" t="str">
            <v>CANTELEU</v>
          </cell>
          <cell r="C25">
            <v>760430</v>
          </cell>
        </row>
        <row r="26">
          <cell r="B26" t="str">
            <v>CAUDEBEC LES ELBEUF</v>
          </cell>
          <cell r="C26">
            <v>761650</v>
          </cell>
        </row>
        <row r="27">
          <cell r="B27" t="str">
            <v>CHAMBRAY</v>
          </cell>
          <cell r="C27">
            <v>271400</v>
          </cell>
        </row>
        <row r="28">
          <cell r="B28" t="str">
            <v>CHARLEVAL</v>
          </cell>
          <cell r="C28">
            <v>271510</v>
          </cell>
        </row>
        <row r="29">
          <cell r="B29" t="str">
            <v>CRIQUETOT</v>
          </cell>
          <cell r="C29">
            <v>760470</v>
          </cell>
        </row>
        <row r="30">
          <cell r="B30" t="str">
            <v>CRIQUETOT L ESNEVAL CDIS</v>
          </cell>
          <cell r="C30">
            <v>760470</v>
          </cell>
        </row>
        <row r="31">
          <cell r="B31" t="str">
            <v>DARNETAL</v>
          </cell>
          <cell r="C31">
            <v>762120</v>
          </cell>
        </row>
        <row r="32">
          <cell r="B32" t="str">
            <v>DIEPPE CDIS</v>
          </cell>
          <cell r="C32">
            <v>767980</v>
          </cell>
        </row>
        <row r="33">
          <cell r="B33" t="str">
            <v>DIEPPE HOTEL DE VILLE</v>
          </cell>
          <cell r="C33">
            <v>762170</v>
          </cell>
        </row>
        <row r="34">
          <cell r="B34" t="str">
            <v>DIEPPE POLLET</v>
          </cell>
          <cell r="C34">
            <v>769210</v>
          </cell>
        </row>
        <row r="35">
          <cell r="B35" t="str">
            <v>DIEPPE PRINCIPAL</v>
          </cell>
          <cell r="C35">
            <v>762170</v>
          </cell>
        </row>
        <row r="36">
          <cell r="B36" t="str">
            <v>DOUDEVILLE</v>
          </cell>
          <cell r="C36">
            <v>762190</v>
          </cell>
        </row>
        <row r="37">
          <cell r="B37" t="str">
            <v>DUCLAIR</v>
          </cell>
          <cell r="C37">
            <v>760520</v>
          </cell>
        </row>
        <row r="38">
          <cell r="B38" t="str">
            <v>ELBEUF</v>
          </cell>
          <cell r="C38">
            <v>762310</v>
          </cell>
        </row>
        <row r="39">
          <cell r="B39" t="str">
            <v>ENVERMEU</v>
          </cell>
          <cell r="C39">
            <v>762350</v>
          </cell>
        </row>
        <row r="40">
          <cell r="B40" t="str">
            <v>EPOUVILLE</v>
          </cell>
          <cell r="C40">
            <v>762380</v>
          </cell>
        </row>
        <row r="41">
          <cell r="B41" t="str">
            <v>ETRETAT</v>
          </cell>
          <cell r="C41">
            <v>762540</v>
          </cell>
        </row>
        <row r="42">
          <cell r="B42" t="str">
            <v>FECAMP</v>
          </cell>
          <cell r="C42">
            <v>762590</v>
          </cell>
        </row>
        <row r="43">
          <cell r="B43" t="str">
            <v>FECAMP CDIS</v>
          </cell>
          <cell r="C43">
            <v>760560</v>
          </cell>
        </row>
        <row r="44">
          <cell r="B44" t="str">
            <v>FECAMP RAMPONNEAU</v>
          </cell>
          <cell r="C44">
            <v>769590</v>
          </cell>
        </row>
        <row r="45">
          <cell r="B45" t="str">
            <v>FLEURY SUR ANDELLE</v>
          </cell>
          <cell r="C45">
            <v>272460</v>
          </cell>
        </row>
        <row r="46">
          <cell r="B46" t="str">
            <v>FLEURY SUR ANDELLE PPDC</v>
          </cell>
          <cell r="C46">
            <v>270450</v>
          </cell>
        </row>
        <row r="47">
          <cell r="B47" t="str">
            <v>FONTAINE LE DUN</v>
          </cell>
          <cell r="C47">
            <v>762720</v>
          </cell>
        </row>
        <row r="48">
          <cell r="B48" t="str">
            <v>FORGES LES EAUX</v>
          </cell>
          <cell r="C48">
            <v>762760</v>
          </cell>
        </row>
        <row r="49">
          <cell r="B49" t="str">
            <v>FORGES LES EAUX CDIS</v>
          </cell>
          <cell r="C49">
            <v>760580</v>
          </cell>
        </row>
        <row r="50">
          <cell r="B50" t="str">
            <v>FRANQUEVILLE ST PIERRE</v>
          </cell>
          <cell r="C50">
            <v>766750</v>
          </cell>
        </row>
        <row r="51">
          <cell r="B51" t="str">
            <v>GAILLEFONTAINE</v>
          </cell>
          <cell r="C51">
            <v>762950</v>
          </cell>
        </row>
        <row r="52">
          <cell r="B52" t="str">
            <v>GAINNEVILLE</v>
          </cell>
          <cell r="C52">
            <v>762960</v>
          </cell>
        </row>
        <row r="53">
          <cell r="B53" t="str">
            <v>GASNY</v>
          </cell>
          <cell r="C53">
            <v>272790</v>
          </cell>
        </row>
        <row r="54">
          <cell r="B54" t="str">
            <v>GISORS</v>
          </cell>
          <cell r="C54">
            <v>272840</v>
          </cell>
        </row>
        <row r="55">
          <cell r="B55" t="str">
            <v>GISORS PDC</v>
          </cell>
          <cell r="C55">
            <v>270470</v>
          </cell>
        </row>
        <row r="56">
          <cell r="B56" t="str">
            <v>GODERVILLE</v>
          </cell>
          <cell r="C56">
            <v>763020</v>
          </cell>
        </row>
        <row r="57">
          <cell r="B57" t="str">
            <v>GONFREVILLE L'ORCHER COLOMBIER</v>
          </cell>
          <cell r="C57">
            <v>764540</v>
          </cell>
        </row>
        <row r="58">
          <cell r="B58" t="str">
            <v>GONNEVILLE-LA-MALLET</v>
          </cell>
          <cell r="C58">
            <v>763070</v>
          </cell>
        </row>
        <row r="59">
          <cell r="B59" t="str">
            <v>GOURNAY-EN-BRAY</v>
          </cell>
          <cell r="C59">
            <v>760600</v>
          </cell>
        </row>
        <row r="60">
          <cell r="B60" t="str">
            <v>GRAND-COURONNE</v>
          </cell>
          <cell r="C60">
            <v>760610</v>
          </cell>
        </row>
        <row r="61">
          <cell r="B61" t="str">
            <v>GRAND QUEVILLY REPUBLIQUE</v>
          </cell>
          <cell r="C61">
            <v>769740</v>
          </cell>
        </row>
        <row r="62">
          <cell r="B62" t="str">
            <v>HARFLEUR</v>
          </cell>
          <cell r="C62">
            <v>763410</v>
          </cell>
        </row>
        <row r="63">
          <cell r="B63" t="str">
            <v>HARFLEUR PDC</v>
          </cell>
          <cell r="C63">
            <v>760630</v>
          </cell>
        </row>
        <row r="64">
          <cell r="B64" t="str">
            <v>JUMIEGES</v>
          </cell>
          <cell r="C64">
            <v>763780</v>
          </cell>
        </row>
        <row r="65">
          <cell r="B65" t="str">
            <v>LA FEUILLIE</v>
          </cell>
          <cell r="C65">
            <v>762630</v>
          </cell>
        </row>
        <row r="66">
          <cell r="B66" t="str">
            <v>LE GRAND QUEVILLY HOTEL DE VILLE</v>
          </cell>
          <cell r="C66">
            <v>763220</v>
          </cell>
        </row>
        <row r="67">
          <cell r="B67" t="str">
            <v>LE GRAND QUEVILLY REPUBLIQUE</v>
          </cell>
          <cell r="C67">
            <v>769740</v>
          </cell>
        </row>
        <row r="68">
          <cell r="B68" t="str">
            <v>LE HAVRE BLEVILLE</v>
          </cell>
          <cell r="C68">
            <v>769380</v>
          </cell>
        </row>
        <row r="69">
          <cell r="B69" t="str">
            <v>LE HAVRE BRINDEAU</v>
          </cell>
          <cell r="C69">
            <v>769460</v>
          </cell>
        </row>
        <row r="70">
          <cell r="B70" t="str">
            <v>LE HAVRE CAUCRIAUVILLE</v>
          </cell>
          <cell r="C70">
            <v>769670</v>
          </cell>
        </row>
        <row r="71">
          <cell r="B71" t="str">
            <v>LE HAVRE CDIS PPDC</v>
          </cell>
          <cell r="C71">
            <v>760110</v>
          </cell>
        </row>
        <row r="72">
          <cell r="B72" t="str">
            <v>LE HAVRE COTY</v>
          </cell>
          <cell r="C72">
            <v>760290</v>
          </cell>
        </row>
        <row r="73">
          <cell r="B73" t="str">
            <v>LE HAVRE GRAVILLE</v>
          </cell>
          <cell r="C73">
            <v>769240</v>
          </cell>
        </row>
        <row r="74">
          <cell r="B74" t="str">
            <v xml:space="preserve">LE HAVRE LES HALLES </v>
          </cell>
          <cell r="C74">
            <v>761300</v>
          </cell>
        </row>
        <row r="75">
          <cell r="B75" t="str">
            <v>LE HAVRE GRAND CAP</v>
          </cell>
          <cell r="C75">
            <v>767890</v>
          </cell>
        </row>
        <row r="76">
          <cell r="B76" t="str">
            <v>LE HAVRE MARE ROUGE</v>
          </cell>
          <cell r="C76">
            <v>769430</v>
          </cell>
        </row>
        <row r="77">
          <cell r="B77" t="str">
            <v>LE HAVRE MONTMORENCY</v>
          </cell>
          <cell r="C77">
            <v>769340</v>
          </cell>
        </row>
        <row r="78">
          <cell r="B78" t="str">
            <v>LE HAVRE PALAIS DE JUSTICE</v>
          </cell>
          <cell r="C78">
            <v>763510</v>
          </cell>
        </row>
        <row r="79">
          <cell r="B79" t="str">
            <v>LE HAVRE QUARTIER DE L'EURE</v>
          </cell>
          <cell r="C79">
            <v>769260</v>
          </cell>
        </row>
        <row r="80">
          <cell r="B80" t="str">
            <v>LE HAVRE ROND POINT</v>
          </cell>
          <cell r="C80">
            <v>769250</v>
          </cell>
        </row>
        <row r="81">
          <cell r="B81" t="str">
            <v xml:space="preserve">LE HAVRE SANVIC </v>
          </cell>
          <cell r="C81">
            <v>769390</v>
          </cell>
        </row>
        <row r="82">
          <cell r="B82" t="str">
            <v>LE PETIT QUEVILLY</v>
          </cell>
          <cell r="C82">
            <v>764980</v>
          </cell>
        </row>
        <row r="83">
          <cell r="B83" t="str">
            <v xml:space="preserve">LE TRAIT </v>
          </cell>
          <cell r="C83">
            <v>767090</v>
          </cell>
        </row>
        <row r="84">
          <cell r="B84" t="str">
            <v>LE TREPORT</v>
          </cell>
          <cell r="C84">
            <v>767110</v>
          </cell>
        </row>
        <row r="85">
          <cell r="B85" t="str">
            <v>LES ANDELYS PDC</v>
          </cell>
          <cell r="C85">
            <v>270310</v>
          </cell>
        </row>
        <row r="86">
          <cell r="B86" t="str">
            <v>LILLEBONNE</v>
          </cell>
          <cell r="C86">
            <v>763840</v>
          </cell>
        </row>
        <row r="87">
          <cell r="B87" t="str">
            <v>LILLEBONNE PDC</v>
          </cell>
          <cell r="C87">
            <v>760640</v>
          </cell>
        </row>
        <row r="88">
          <cell r="B88" t="str">
            <v>LOUVIERS</v>
          </cell>
          <cell r="C88">
            <v>273750</v>
          </cell>
        </row>
        <row r="89">
          <cell r="B89" t="str">
            <v>LUNERAY</v>
          </cell>
          <cell r="C89">
            <v>764000</v>
          </cell>
        </row>
        <row r="90">
          <cell r="B90" t="str">
            <v>MALAUNAY</v>
          </cell>
          <cell r="C90">
            <v>764020</v>
          </cell>
        </row>
        <row r="91">
          <cell r="B91" t="str">
            <v>MARTAINVILLE EPREVILLE</v>
          </cell>
          <cell r="C91">
            <v>764120</v>
          </cell>
        </row>
        <row r="92">
          <cell r="B92" t="str">
            <v>MAROMME</v>
          </cell>
          <cell r="C92">
            <v>764100</v>
          </cell>
        </row>
        <row r="93">
          <cell r="B93" t="str">
            <v>MONT SAINT AIGNAN</v>
          </cell>
          <cell r="C93">
            <v>764510</v>
          </cell>
        </row>
        <row r="94">
          <cell r="B94" t="str">
            <v>MONT SAINT AIGNAN CE</v>
          </cell>
          <cell r="C94">
            <v>763330</v>
          </cell>
        </row>
        <row r="95">
          <cell r="B95" t="str">
            <v>MONTIVILLIERS</v>
          </cell>
          <cell r="C95">
            <v>764470</v>
          </cell>
        </row>
        <row r="96">
          <cell r="B96" t="str">
            <v>MONTIVILLIERS PDC</v>
          </cell>
          <cell r="C96">
            <v>764470</v>
          </cell>
        </row>
        <row r="97">
          <cell r="B97" t="str">
            <v>MONTVILLE</v>
          </cell>
          <cell r="C97">
            <v>760930</v>
          </cell>
        </row>
        <row r="98">
          <cell r="B98" t="str">
            <v>MOTTEVILLE</v>
          </cell>
          <cell r="C98">
            <v>764560</v>
          </cell>
        </row>
        <row r="99">
          <cell r="B99" t="str">
            <v>NEUFCHATEL-EN-BRAY</v>
          </cell>
          <cell r="C99">
            <v>760710</v>
          </cell>
        </row>
        <row r="100">
          <cell r="B100" t="str">
            <v>NEUVILLE LES DIEPPE</v>
          </cell>
          <cell r="C100">
            <v>764660</v>
          </cell>
        </row>
        <row r="101">
          <cell r="B101" t="str">
            <v>NOTRE-DAME-DE-GRAVENCHON</v>
          </cell>
          <cell r="C101">
            <v>764760</v>
          </cell>
        </row>
        <row r="102">
          <cell r="B102" t="str">
            <v>OFFRANVILLE</v>
          </cell>
          <cell r="C102">
            <v>764820</v>
          </cell>
        </row>
        <row r="103">
          <cell r="B103" t="str">
            <v>OISSEL</v>
          </cell>
          <cell r="C103">
            <v>764840</v>
          </cell>
        </row>
        <row r="104">
          <cell r="B104" t="str">
            <v>OUVILLE-LA-RIVIERE</v>
          </cell>
          <cell r="C104">
            <v>764920</v>
          </cell>
        </row>
        <row r="105">
          <cell r="B105" t="str">
            <v>PAVILLY</v>
          </cell>
          <cell r="C105">
            <v>764950</v>
          </cell>
        </row>
        <row r="106">
          <cell r="B106" t="str">
            <v>PETIT COURONNE</v>
          </cell>
          <cell r="C106">
            <v>764970</v>
          </cell>
        </row>
        <row r="107">
          <cell r="B107" t="str">
            <v>PIC ROUEN MADRILLET</v>
          </cell>
          <cell r="C107">
            <v>761470</v>
          </cell>
        </row>
        <row r="108">
          <cell r="B108" t="str">
            <v>PONT AUDEMER</v>
          </cell>
          <cell r="C108">
            <v>274670</v>
          </cell>
        </row>
        <row r="109">
          <cell r="B109" t="str">
            <v>PONT DE L'ARCHE</v>
          </cell>
          <cell r="C109">
            <v>274690</v>
          </cell>
        </row>
        <row r="110">
          <cell r="B110" t="str">
            <v>QUINCAMPOIX</v>
          </cell>
          <cell r="C110">
            <v>765170</v>
          </cell>
        </row>
        <row r="111">
          <cell r="B111" t="str">
            <v>ROMILLY SUR ANDELLE</v>
          </cell>
        </row>
        <row r="112">
          <cell r="B112" t="str">
            <v>ROUEN CHATELET</v>
          </cell>
          <cell r="C112">
            <v>769400</v>
          </cell>
        </row>
        <row r="113">
          <cell r="B113" t="str">
            <v>ROUEN COURRIER CDIS</v>
          </cell>
          <cell r="C113">
            <v>760170</v>
          </cell>
        </row>
        <row r="114">
          <cell r="B114" t="str">
            <v>ROUEN GRAND MARE</v>
          </cell>
          <cell r="C114">
            <v>769680</v>
          </cell>
        </row>
        <row r="115">
          <cell r="B115" t="str">
            <v>ROUEN HOTEL DE VILLE</v>
          </cell>
          <cell r="C115">
            <v>769300</v>
          </cell>
        </row>
        <row r="116">
          <cell r="B116" t="str">
            <v>ROUEN JEANNE D'ARC</v>
          </cell>
          <cell r="C116">
            <v>765400</v>
          </cell>
        </row>
        <row r="117">
          <cell r="B117" t="str">
            <v>ROUEN MARTAINVILLE</v>
          </cell>
          <cell r="C117">
            <v>769270</v>
          </cell>
        </row>
        <row r="118">
          <cell r="B118" t="str">
            <v>ROUEN PREFECTURE</v>
          </cell>
          <cell r="C118">
            <v>769280</v>
          </cell>
        </row>
        <row r="119">
          <cell r="B119" t="str">
            <v>ROUEN RESTAURANT RD</v>
          </cell>
          <cell r="C119">
            <v>761530</v>
          </cell>
        </row>
        <row r="120">
          <cell r="B120" t="str">
            <v>ROUEN SAINT CLEMENT</v>
          </cell>
          <cell r="C120">
            <v>769470</v>
          </cell>
        </row>
        <row r="121">
          <cell r="B121" t="str">
            <v>ROUEN SAINT ETIENNE ACP</v>
          </cell>
          <cell r="C121">
            <v>761340</v>
          </cell>
        </row>
        <row r="122">
          <cell r="B122" t="str">
            <v>ROUEN SAINT MARC</v>
          </cell>
          <cell r="C122">
            <v>764500</v>
          </cell>
        </row>
        <row r="123">
          <cell r="B123" t="str">
            <v>SAHURS</v>
          </cell>
          <cell r="C123">
            <v>765500</v>
          </cell>
        </row>
        <row r="124">
          <cell r="B124" t="str">
            <v>SAINT ANDRE DE L EURE</v>
          </cell>
          <cell r="C124">
            <v>275070</v>
          </cell>
        </row>
        <row r="125">
          <cell r="B125" t="str">
            <v>SAINT AUBIN LES ELBEUF</v>
          </cell>
          <cell r="C125">
            <v>765610</v>
          </cell>
        </row>
        <row r="126">
          <cell r="B126" t="str">
            <v>SAINT ETIENNE ROUVRAY ATM</v>
          </cell>
          <cell r="C126">
            <v>760850</v>
          </cell>
        </row>
        <row r="127">
          <cell r="B127" t="str">
            <v>SAINT ETIENNE ROUVRAY CARNOT</v>
          </cell>
          <cell r="C127">
            <v>769630</v>
          </cell>
        </row>
        <row r="128">
          <cell r="B128" t="str">
            <v>SAINT ETIENNE ROUVRAY PRINCIPAL</v>
          </cell>
          <cell r="C128">
            <v>765750</v>
          </cell>
        </row>
        <row r="129">
          <cell r="B129" t="str">
            <v>SAINT GEORGES MOTEL</v>
          </cell>
          <cell r="C129">
            <v>275430</v>
          </cell>
        </row>
        <row r="130">
          <cell r="B130" t="str">
            <v>SAINT JACQUES SUR DARNETAL</v>
          </cell>
          <cell r="C130">
            <v>765910</v>
          </cell>
        </row>
        <row r="131">
          <cell r="B131" t="str">
            <v>SAINT MARCEL</v>
          </cell>
          <cell r="C131">
            <v>275620</v>
          </cell>
        </row>
        <row r="132">
          <cell r="B132" t="str">
            <v>SAINT NICOLAS D'ALIERMONT</v>
          </cell>
          <cell r="C132">
            <v>766240</v>
          </cell>
        </row>
        <row r="133">
          <cell r="B133" t="str">
            <v>SAINT NICOLAS D'ALIERMONT CDIS</v>
          </cell>
          <cell r="C133">
            <v>760940</v>
          </cell>
        </row>
        <row r="134">
          <cell r="B134" t="str">
            <v>SAINT PIERRE DE VARENGEVILLE</v>
          </cell>
          <cell r="C134">
            <v>766360</v>
          </cell>
        </row>
        <row r="135">
          <cell r="B135" t="str">
            <v>SAINT PIERRE DU VAUVRAY</v>
          </cell>
          <cell r="C135">
            <v>275980</v>
          </cell>
        </row>
        <row r="136">
          <cell r="B136" t="str">
            <v>SAINT PIERRE LES ELBEUF</v>
          </cell>
          <cell r="C136">
            <v>766400</v>
          </cell>
        </row>
        <row r="137">
          <cell r="B137" t="str">
            <v>SAINT ROMAIN DE COLBOSC</v>
          </cell>
          <cell r="C137">
            <v>766470</v>
          </cell>
        </row>
        <row r="138">
          <cell r="B138" t="str">
            <v>SAINT SAENS</v>
          </cell>
          <cell r="C138">
            <v>760780</v>
          </cell>
        </row>
        <row r="139">
          <cell r="B139" t="str">
            <v>SAINT VALERY EN CAUX</v>
          </cell>
          <cell r="C139">
            <v>766550</v>
          </cell>
        </row>
        <row r="140">
          <cell r="B140" t="str">
            <v>SAINTE ADRESSE</v>
          </cell>
          <cell r="C140">
            <v>765520</v>
          </cell>
        </row>
        <row r="141">
          <cell r="B141" t="str">
            <v>SERQUEUX</v>
          </cell>
          <cell r="C141">
            <v>766720</v>
          </cell>
        </row>
        <row r="142">
          <cell r="B142" t="str">
            <v>ST OUEN DE THOUBERVILLE</v>
          </cell>
          <cell r="C142">
            <v>275800</v>
          </cell>
        </row>
        <row r="143">
          <cell r="B143" t="str">
            <v>TOTES</v>
          </cell>
          <cell r="C143">
            <v>760960</v>
          </cell>
        </row>
        <row r="144">
          <cell r="B144" t="str">
            <v>VAL DE REUIL CDIS</v>
          </cell>
          <cell r="C144">
            <v>270120</v>
          </cell>
        </row>
        <row r="145">
          <cell r="B145" t="str">
            <v>VALMONT</v>
          </cell>
          <cell r="C145">
            <v>767190</v>
          </cell>
        </row>
        <row r="146">
          <cell r="B146" t="str">
            <v>VEULES-LES-ROSES</v>
          </cell>
          <cell r="C146">
            <v>767350</v>
          </cell>
        </row>
        <row r="147">
          <cell r="B147" t="str">
            <v>YERVILLE</v>
          </cell>
          <cell r="C147">
            <v>767520</v>
          </cell>
        </row>
        <row r="148">
          <cell r="B148" t="str">
            <v>YVETOT</v>
          </cell>
          <cell r="C148">
            <v>767580</v>
          </cell>
        </row>
        <row r="149">
          <cell r="B149" t="str">
            <v>YVETOT PDC</v>
          </cell>
          <cell r="C149">
            <v>761290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PARC DE ROUELLES</v>
          </cell>
          <cell r="C89">
            <v>769670</v>
          </cell>
        </row>
        <row r="90">
          <cell r="B90" t="str">
            <v>LE HAVRE CDIS PPDC</v>
          </cell>
          <cell r="C90">
            <v>760110</v>
          </cell>
        </row>
        <row r="91">
          <cell r="B91" t="str">
            <v>LE HAVRE COTY</v>
          </cell>
          <cell r="C91">
            <v>760290</v>
          </cell>
        </row>
        <row r="92">
          <cell r="B92" t="str">
            <v>LE HAVRE GRAND CAP</v>
          </cell>
          <cell r="C92">
            <v>767890</v>
          </cell>
        </row>
        <row r="93">
          <cell r="B93" t="str">
            <v>LE HAVRE GRAVILLE</v>
          </cell>
          <cell r="C93">
            <v>769240</v>
          </cell>
        </row>
        <row r="94">
          <cell r="B94" t="str">
            <v xml:space="preserve">LE HAVRE LES HALLES </v>
          </cell>
          <cell r="C94">
            <v>761300</v>
          </cell>
        </row>
        <row r="95">
          <cell r="B95" t="str">
            <v>LE HAVRE MARE ROUGE</v>
          </cell>
          <cell r="C95">
            <v>769430</v>
          </cell>
        </row>
        <row r="96">
          <cell r="B96" t="str">
            <v>LE HAVRE MONT GAILLARD</v>
          </cell>
          <cell r="C96">
            <v>767890</v>
          </cell>
        </row>
        <row r="97">
          <cell r="B97" t="str">
            <v>LE HAVRE MONTMORENCY</v>
          </cell>
          <cell r="C97">
            <v>769340</v>
          </cell>
        </row>
        <row r="98">
          <cell r="B98" t="str">
            <v>LE HAVRE PALAIS DE JUSTICE</v>
          </cell>
          <cell r="C98">
            <v>763510</v>
          </cell>
        </row>
        <row r="99">
          <cell r="B99" t="str">
            <v>LE HAVRE QUARTIER DE L'EURE</v>
          </cell>
          <cell r="C99">
            <v>769260</v>
          </cell>
        </row>
        <row r="100">
          <cell r="B100" t="str">
            <v>LE HAVRE ROND POINT</v>
          </cell>
          <cell r="C100">
            <v>769250</v>
          </cell>
        </row>
        <row r="101">
          <cell r="B101" t="str">
            <v xml:space="preserve">LE HAVRE SANVIC </v>
          </cell>
          <cell r="C101">
            <v>769390</v>
          </cell>
        </row>
        <row r="102">
          <cell r="B102" t="str">
            <v>LE MESNIL ESNARD PDC</v>
          </cell>
          <cell r="C102">
            <v>760670</v>
          </cell>
        </row>
        <row r="103">
          <cell r="B103" t="str">
            <v>LE PETIT QUEVILLY</v>
          </cell>
          <cell r="C103">
            <v>764980</v>
          </cell>
        </row>
        <row r="104">
          <cell r="B104" t="str">
            <v>LE THUIT SIGNOL</v>
          </cell>
          <cell r="C104">
            <v>276380</v>
          </cell>
        </row>
        <row r="105">
          <cell r="B105" t="str">
            <v xml:space="preserve">LE TRAIT </v>
          </cell>
          <cell r="C105">
            <v>767090</v>
          </cell>
        </row>
        <row r="106">
          <cell r="B106" t="str">
            <v>LE TREPORT</v>
          </cell>
          <cell r="C106">
            <v>767110</v>
          </cell>
        </row>
        <row r="107">
          <cell r="B107" t="str">
            <v>LE VAUDREUIL</v>
          </cell>
          <cell r="C107">
            <v>275280</v>
          </cell>
        </row>
        <row r="108">
          <cell r="B108" t="str">
            <v>LES ANDELYS</v>
          </cell>
          <cell r="C108">
            <v>270310</v>
          </cell>
        </row>
        <row r="109">
          <cell r="B109" t="str">
            <v>LES ANDELYS PDC</v>
          </cell>
          <cell r="C109">
            <v>270310</v>
          </cell>
        </row>
        <row r="110">
          <cell r="B110" t="str">
            <v>LIEUREY</v>
          </cell>
          <cell r="C110">
            <v>273670</v>
          </cell>
        </row>
        <row r="111">
          <cell r="B111" t="str">
            <v>LILLEBONNE</v>
          </cell>
          <cell r="C111">
            <v>763840</v>
          </cell>
        </row>
        <row r="112">
          <cell r="B112" t="str">
            <v>LILLEBONNE PDC</v>
          </cell>
          <cell r="C112">
            <v>760640</v>
          </cell>
        </row>
        <row r="113">
          <cell r="B113" t="str">
            <v>LOUVIERS</v>
          </cell>
          <cell r="C113">
            <v>273750</v>
          </cell>
        </row>
        <row r="114">
          <cell r="B114" t="str">
            <v>LUNERAY</v>
          </cell>
          <cell r="C114">
            <v>764000</v>
          </cell>
        </row>
        <row r="115">
          <cell r="B115" t="str">
            <v>MALAUNAY</v>
          </cell>
          <cell r="C115">
            <v>764020</v>
          </cell>
        </row>
        <row r="116">
          <cell r="B116" t="str">
            <v>MAROMME</v>
          </cell>
          <cell r="C116">
            <v>764100</v>
          </cell>
        </row>
        <row r="117">
          <cell r="B117" t="str">
            <v>MAROMME ILOT</v>
          </cell>
          <cell r="C117">
            <v>760660</v>
          </cell>
        </row>
        <row r="118">
          <cell r="B118" t="str">
            <v>MARTAINVILLE EPREVILLE</v>
          </cell>
          <cell r="C118">
            <v>764120</v>
          </cell>
        </row>
        <row r="119">
          <cell r="B119" t="str">
            <v>MENILLES</v>
          </cell>
          <cell r="C119">
            <v>273970</v>
          </cell>
        </row>
        <row r="120">
          <cell r="B120" t="str">
            <v>MONTFORT SUR RISLE</v>
          </cell>
          <cell r="C120">
            <v>274130</v>
          </cell>
        </row>
        <row r="121">
          <cell r="B121" t="str">
            <v>MONT SAINT AIGNAN</v>
          </cell>
          <cell r="C121">
            <v>764510</v>
          </cell>
        </row>
        <row r="122">
          <cell r="B122" t="str">
            <v>MONT SAINT AIGNAN CE</v>
          </cell>
          <cell r="C122">
            <v>763330</v>
          </cell>
        </row>
        <row r="123">
          <cell r="B123" t="str">
            <v>MONTIVILLIERS</v>
          </cell>
          <cell r="C123">
            <v>764470</v>
          </cell>
        </row>
        <row r="124">
          <cell r="B124" t="str">
            <v>MONTIVILLIERS PDC</v>
          </cell>
          <cell r="C124">
            <v>764470</v>
          </cell>
        </row>
        <row r="125">
          <cell r="B125" t="str">
            <v>MONTVILLE</v>
          </cell>
          <cell r="C125">
            <v>760930</v>
          </cell>
        </row>
        <row r="126">
          <cell r="B126" t="str">
            <v>MOTTEVILLE</v>
          </cell>
          <cell r="C126">
            <v>764560</v>
          </cell>
        </row>
        <row r="127">
          <cell r="B127" t="str">
            <v>NEUFCHATEL-EN-BRAY</v>
          </cell>
          <cell r="C127">
            <v>760710</v>
          </cell>
        </row>
        <row r="128">
          <cell r="B128" t="str">
            <v>NEUVILLE LES DIEPPE</v>
          </cell>
          <cell r="C128">
            <v>764660</v>
          </cell>
        </row>
        <row r="129">
          <cell r="B129" t="str">
            <v>NONANCOURT</v>
          </cell>
          <cell r="C129">
            <v>272370</v>
          </cell>
        </row>
        <row r="130">
          <cell r="B130" t="str">
            <v>NOTRE DAME DE GRAVENCHON</v>
          </cell>
          <cell r="C130">
            <v>764760</v>
          </cell>
        </row>
        <row r="131">
          <cell r="B131" t="str">
            <v>OFFRANVILLE</v>
          </cell>
          <cell r="C131">
            <v>764820</v>
          </cell>
        </row>
        <row r="132">
          <cell r="B132" t="str">
            <v>OISSEL</v>
          </cell>
          <cell r="C132">
            <v>764840</v>
          </cell>
        </row>
        <row r="133">
          <cell r="B133" t="str">
            <v>OUVILLE LA RIVIERE</v>
          </cell>
          <cell r="C133">
            <v>764920</v>
          </cell>
        </row>
        <row r="134">
          <cell r="B134" t="str">
            <v>PACY SUR EURE</v>
          </cell>
          <cell r="C134">
            <v>274480</v>
          </cell>
        </row>
        <row r="135">
          <cell r="B135" t="str">
            <v>PACY SUR EURE ILOT</v>
          </cell>
          <cell r="C135">
            <v>272020</v>
          </cell>
        </row>
        <row r="136">
          <cell r="B136" t="str">
            <v>PAVILLY</v>
          </cell>
          <cell r="C136">
            <v>764950</v>
          </cell>
        </row>
        <row r="137">
          <cell r="B137" t="str">
            <v>PERRRIERS SUR ANDELLE</v>
          </cell>
          <cell r="C137">
            <v>274530</v>
          </cell>
        </row>
        <row r="138">
          <cell r="B138" t="str">
            <v>PETIT COURONNE</v>
          </cell>
          <cell r="C138">
            <v>764970</v>
          </cell>
        </row>
        <row r="139">
          <cell r="B139" t="str">
            <v>PIC ROUEN MADRILLET</v>
          </cell>
          <cell r="C139">
            <v>761470</v>
          </cell>
        </row>
        <row r="140">
          <cell r="B140" t="str">
            <v>PONT AUDEMER</v>
          </cell>
          <cell r="C140">
            <v>274670</v>
          </cell>
        </row>
        <row r="141">
          <cell r="B141" t="str">
            <v>PONT AUDEMER CDIS</v>
          </cell>
          <cell r="C141">
            <v>270550</v>
          </cell>
        </row>
        <row r="142">
          <cell r="B142" t="str">
            <v xml:space="preserve">PONT DE L'ARCHE </v>
          </cell>
          <cell r="C142">
            <v>274690</v>
          </cell>
        </row>
        <row r="143">
          <cell r="B143" t="str">
            <v>QUILLEBEUF SUR SEINE</v>
          </cell>
          <cell r="C143">
            <v>274850</v>
          </cell>
        </row>
        <row r="144">
          <cell r="B144" t="str">
            <v>QUINCAMPOIX</v>
          </cell>
          <cell r="C144">
            <v>765170</v>
          </cell>
        </row>
        <row r="145">
          <cell r="B145" t="str">
            <v>ROMILLY SUR ANDELLE</v>
          </cell>
        </row>
        <row r="146">
          <cell r="B146" t="str">
            <v>ROUEN CHATELET</v>
          </cell>
          <cell r="C146">
            <v>769400</v>
          </cell>
        </row>
        <row r="147">
          <cell r="B147" t="str">
            <v>ROUEN COURRIER CDIS</v>
          </cell>
          <cell r="C147">
            <v>760170</v>
          </cell>
        </row>
        <row r="148">
          <cell r="B148" t="str">
            <v>ROUEN GRAND MARE</v>
          </cell>
          <cell r="C148">
            <v>769680</v>
          </cell>
        </row>
        <row r="149">
          <cell r="B149" t="str">
            <v>ROUEN GRIEU</v>
          </cell>
          <cell r="C149">
            <v>769510</v>
          </cell>
        </row>
        <row r="150">
          <cell r="B150" t="str">
            <v>ROUEN HOTEL DE VILLE</v>
          </cell>
          <cell r="C150">
            <v>769300</v>
          </cell>
        </row>
        <row r="151">
          <cell r="B151" t="str">
            <v>ROUEN JEANNE D'ARC</v>
          </cell>
          <cell r="C151">
            <v>765400</v>
          </cell>
        </row>
        <row r="152">
          <cell r="B152" t="str">
            <v>ROUEN MARTAINVILLE</v>
          </cell>
          <cell r="C152">
            <v>769270</v>
          </cell>
        </row>
        <row r="153">
          <cell r="B153" t="str">
            <v>ROUEN PREFECTURE</v>
          </cell>
          <cell r="C153">
            <v>769280</v>
          </cell>
        </row>
        <row r="154">
          <cell r="B154" t="str">
            <v>ROUEN RESTAURANT RD</v>
          </cell>
          <cell r="C154">
            <v>761530</v>
          </cell>
        </row>
        <row r="155">
          <cell r="B155" t="str">
            <v>ROUEN SAINT CLEMENT</v>
          </cell>
          <cell r="C155">
            <v>769470</v>
          </cell>
        </row>
        <row r="156">
          <cell r="B156" t="str">
            <v>ROUEN SAINT ETIENNE ACP</v>
          </cell>
          <cell r="C156">
            <v>761340</v>
          </cell>
        </row>
        <row r="157">
          <cell r="B157" t="str">
            <v>ROUEN SAINT MARC</v>
          </cell>
          <cell r="C157">
            <v>764500</v>
          </cell>
        </row>
        <row r="158">
          <cell r="B158" t="str">
            <v>ROUTOT PDC</v>
          </cell>
          <cell r="C158">
            <v>270570</v>
          </cell>
        </row>
        <row r="159">
          <cell r="B159" t="str">
            <v>SAHURS</v>
          </cell>
          <cell r="C159">
            <v>765500</v>
          </cell>
        </row>
        <row r="160">
          <cell r="B160" t="str">
            <v>SAINT ANDRE DE L'EURE</v>
          </cell>
          <cell r="C160">
            <v>275070</v>
          </cell>
        </row>
        <row r="161">
          <cell r="B161" t="str">
            <v>SAINT AUBIN LES ELBEUF</v>
          </cell>
          <cell r="C161">
            <v>765610</v>
          </cell>
        </row>
        <row r="162">
          <cell r="B162" t="str">
            <v>SAINT ETIENNE DU ROUVRAY</v>
          </cell>
          <cell r="C162">
            <v>760850</v>
          </cell>
        </row>
        <row r="163">
          <cell r="B163" t="str">
            <v>SAINT ETIENNE DU ROUVRAY CARNOT</v>
          </cell>
          <cell r="C163">
            <v>769630</v>
          </cell>
        </row>
        <row r="164">
          <cell r="B164" t="str">
            <v>SAINT ETIENNE DU ROUVRAY PRINCIPAL</v>
          </cell>
          <cell r="C164">
            <v>765750</v>
          </cell>
        </row>
        <row r="165">
          <cell r="B165" t="str">
            <v>SAINT GEORGES MOTEL</v>
          </cell>
          <cell r="C165">
            <v>275430</v>
          </cell>
        </row>
        <row r="166">
          <cell r="B166" t="str">
            <v>SAINT JACQUES SUR DARNETAL</v>
          </cell>
          <cell r="C166">
            <v>765910</v>
          </cell>
        </row>
        <row r="167">
          <cell r="B167" t="str">
            <v>SAINT MARCEL</v>
          </cell>
          <cell r="C167">
            <v>275620</v>
          </cell>
        </row>
        <row r="168">
          <cell r="B168" t="str">
            <v>SAINT NICOLAS D'ALIERMONT</v>
          </cell>
          <cell r="C168">
            <v>766240</v>
          </cell>
        </row>
        <row r="169">
          <cell r="B169" t="str">
            <v>SAINT NICOLAS D'ALIERMONT CDIS</v>
          </cell>
          <cell r="C169">
            <v>760940</v>
          </cell>
        </row>
        <row r="170">
          <cell r="B170" t="str">
            <v>SAINT PIERRE DE VARENGEVILLE</v>
          </cell>
          <cell r="C170">
            <v>766360</v>
          </cell>
        </row>
        <row r="171">
          <cell r="B171" t="str">
            <v>SAINT PIERRE DU VAUVRAY</v>
          </cell>
          <cell r="C171">
            <v>275980</v>
          </cell>
        </row>
        <row r="172">
          <cell r="B172" t="str">
            <v>SAINT PIERRE LES ELBEUF</v>
          </cell>
          <cell r="C172">
            <v>766400</v>
          </cell>
        </row>
        <row r="173">
          <cell r="B173" t="str">
            <v>SAINT ROMAIN DE COLBOSC</v>
          </cell>
          <cell r="C173">
            <v>766470</v>
          </cell>
        </row>
        <row r="174">
          <cell r="B174" t="str">
            <v>SAINT SAENS</v>
          </cell>
          <cell r="C174">
            <v>760780</v>
          </cell>
        </row>
        <row r="175">
          <cell r="B175" t="str">
            <v>SAINT VALERY EN CAUX</v>
          </cell>
          <cell r="C175">
            <v>766550</v>
          </cell>
        </row>
        <row r="176">
          <cell r="B176" t="str">
            <v>SAINT VALERY EN CAUX PDC</v>
          </cell>
          <cell r="C176">
            <v>760790</v>
          </cell>
        </row>
        <row r="177">
          <cell r="B177" t="str">
            <v>SAINTE ADRESSE</v>
          </cell>
          <cell r="C177">
            <v>765520</v>
          </cell>
        </row>
        <row r="178">
          <cell r="B178" t="str">
            <v>SAINT OUEN DE THOUBERVILLE</v>
          </cell>
          <cell r="C178">
            <v>275800</v>
          </cell>
        </row>
        <row r="179">
          <cell r="B179" t="str">
            <v>SAINT SEBASTIEN DE MORSENT</v>
          </cell>
          <cell r="C179">
            <v>276020</v>
          </cell>
        </row>
        <row r="180">
          <cell r="B180" t="str">
            <v>SERQUEUX</v>
          </cell>
          <cell r="C180">
            <v>766720</v>
          </cell>
        </row>
        <row r="181">
          <cell r="B181" t="str">
            <v>SOTTEVILLE LES ROUEN PDC</v>
          </cell>
          <cell r="C181">
            <v>760800</v>
          </cell>
        </row>
        <row r="182">
          <cell r="B182" t="str">
            <v>TOTES</v>
          </cell>
          <cell r="C182">
            <v>760960</v>
          </cell>
        </row>
        <row r="183">
          <cell r="B183" t="str">
            <v>VAL DE REUIL</v>
          </cell>
          <cell r="C183">
            <v>277010</v>
          </cell>
        </row>
        <row r="184">
          <cell r="B184" t="str">
            <v>VAL DE REUIL CDIS</v>
          </cell>
          <cell r="C184">
            <v>270120</v>
          </cell>
        </row>
        <row r="185">
          <cell r="B185" t="str">
            <v>VALMONT</v>
          </cell>
          <cell r="C185">
            <v>767190</v>
          </cell>
        </row>
        <row r="186">
          <cell r="B186" t="str">
            <v>VERNON PPDC</v>
          </cell>
          <cell r="C186">
            <v>270610</v>
          </cell>
        </row>
        <row r="187">
          <cell r="B187" t="str">
            <v>VEULES-LES-ROSES</v>
          </cell>
          <cell r="C187">
            <v>767350</v>
          </cell>
        </row>
        <row r="188">
          <cell r="B188" t="str">
            <v>YERVILLE</v>
          </cell>
          <cell r="C188">
            <v>767520</v>
          </cell>
        </row>
        <row r="189">
          <cell r="B189" t="str">
            <v>YVETOT</v>
          </cell>
          <cell r="C189">
            <v>767580</v>
          </cell>
        </row>
        <row r="190">
          <cell r="B190" t="str">
            <v>YVETOT PPDC</v>
          </cell>
          <cell r="C190">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189"/>
  <sheetViews>
    <sheetView tabSelected="1" zoomScale="77" zoomScaleNormal="77" workbookViewId="0">
      <pane ySplit="3" topLeftCell="A167" activePane="bottomLeft" state="frozen"/>
      <selection activeCell="B43" sqref="B43:M43"/>
      <selection pane="bottomLeft" activeCell="A171" sqref="A171:XFD171"/>
    </sheetView>
  </sheetViews>
  <sheetFormatPr baseColWidth="10" defaultRowHeight="12.75" x14ac:dyDescent="0.2"/>
  <cols>
    <col min="1" max="1" width="3.7109375" customWidth="1"/>
    <col min="2" max="2" width="8.85546875" style="101" customWidth="1"/>
    <col min="3" max="4" width="8.5703125" style="7" customWidth="1"/>
    <col min="5" max="5" width="15.140625" bestFit="1" customWidth="1"/>
    <col min="6" max="6" width="30.28515625" style="8" customWidth="1"/>
    <col min="7" max="7" width="11" customWidth="1"/>
    <col min="8" max="8" width="14.85546875" style="9" customWidth="1"/>
    <col min="9" max="9" width="89.5703125" customWidth="1"/>
    <col min="10" max="10" width="15.42578125" customWidth="1"/>
    <col min="11" max="11" width="91.42578125"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100"/>
      <c r="C1" s="1"/>
      <c r="D1" s="1"/>
      <c r="E1" s="1"/>
      <c r="F1" s="1"/>
      <c r="G1" s="1"/>
      <c r="H1" s="71"/>
      <c r="I1" s="1" t="s">
        <v>614</v>
      </c>
      <c r="J1" s="71"/>
      <c r="K1" s="1"/>
    </row>
    <row r="2" spans="2:11" x14ac:dyDescent="0.2">
      <c r="C2" s="3"/>
      <c r="D2" s="3"/>
      <c r="E2" s="4"/>
      <c r="F2" s="74"/>
      <c r="G2" s="6"/>
      <c r="H2" s="4"/>
      <c r="I2" s="5"/>
      <c r="J2" s="72"/>
      <c r="K2" s="5"/>
    </row>
    <row r="3" spans="2:11" ht="30" x14ac:dyDescent="0.2">
      <c r="B3" s="10" t="s">
        <v>0</v>
      </c>
      <c r="C3" s="11" t="s">
        <v>1</v>
      </c>
      <c r="D3" s="11"/>
      <c r="E3" s="12" t="s">
        <v>2</v>
      </c>
      <c r="F3" s="13" t="s">
        <v>3</v>
      </c>
      <c r="G3" s="14" t="s">
        <v>4</v>
      </c>
      <c r="H3" s="73" t="s">
        <v>5</v>
      </c>
      <c r="I3" s="12" t="s">
        <v>6</v>
      </c>
      <c r="J3" s="73"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25.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51"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38.25"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38.25"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89.2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63.7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76.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f>VLOOKUP(F71,'[1]Chantier La Poste'!$B$2:$C$918,2,FALSE)</f>
        <v>762720</v>
      </c>
      <c r="E71" s="17" t="s">
        <v>282</v>
      </c>
      <c r="F71" s="66" t="s">
        <v>29</v>
      </c>
      <c r="G71" s="67">
        <v>45355</v>
      </c>
      <c r="H71" s="68" t="s">
        <v>10</v>
      </c>
      <c r="I71" s="30" t="s">
        <v>283</v>
      </c>
      <c r="J71" s="31" t="s">
        <v>31</v>
      </c>
      <c r="K71" s="53" t="s">
        <v>329</v>
      </c>
    </row>
    <row r="72" spans="2:11" ht="38.25" hidden="1" x14ac:dyDescent="0.2">
      <c r="B72" s="26">
        <f t="shared" si="2"/>
        <v>45355</v>
      </c>
      <c r="C72" s="25">
        <v>76</v>
      </c>
      <c r="D72" s="25">
        <f>VLOOKUP(F72,'[1]Chantier La Poste'!$B$2:$C$918,2,FALSE)</f>
        <v>767350</v>
      </c>
      <c r="E72" s="17" t="s">
        <v>284</v>
      </c>
      <c r="F72" s="52" t="s">
        <v>83</v>
      </c>
      <c r="G72" s="61">
        <v>45355</v>
      </c>
      <c r="H72" s="20" t="s">
        <v>10</v>
      </c>
      <c r="I72" s="30" t="s">
        <v>285</v>
      </c>
      <c r="J72" s="31" t="s">
        <v>31</v>
      </c>
      <c r="K72" s="53" t="s">
        <v>330</v>
      </c>
    </row>
    <row r="73" spans="2:11" ht="51" hidden="1" x14ac:dyDescent="0.2">
      <c r="B73" s="24">
        <f t="shared" si="2"/>
        <v>45358</v>
      </c>
      <c r="C73" s="16">
        <v>76</v>
      </c>
      <c r="D73" s="70">
        <f>VLOOKUP(F73,'[1]Chantier La Poste'!$B$2:$C$918,2,FALSE)</f>
        <v>762120</v>
      </c>
      <c r="E73" s="17" t="s">
        <v>286</v>
      </c>
      <c r="F73" s="62" t="s">
        <v>213</v>
      </c>
      <c r="G73" s="19">
        <v>45358</v>
      </c>
      <c r="H73" s="20" t="s">
        <v>10</v>
      </c>
      <c r="I73" s="21" t="s">
        <v>287</v>
      </c>
      <c r="J73" s="23" t="s">
        <v>288</v>
      </c>
      <c r="K73" s="54" t="s">
        <v>331</v>
      </c>
    </row>
    <row r="74" spans="2:11" ht="51" hidden="1" x14ac:dyDescent="0.2">
      <c r="B74" s="24">
        <f t="shared" si="2"/>
        <v>45358</v>
      </c>
      <c r="C74" s="16">
        <v>76</v>
      </c>
      <c r="D74" s="16">
        <f>VLOOKUP(F74,'[1]Chantier La Poste'!$B$2:$C$918,2,FALSE)</f>
        <v>762120</v>
      </c>
      <c r="E74" s="17" t="s">
        <v>289</v>
      </c>
      <c r="F74" s="62" t="s">
        <v>213</v>
      </c>
      <c r="G74" s="19">
        <v>45358</v>
      </c>
      <c r="H74" s="20" t="s">
        <v>10</v>
      </c>
      <c r="I74" s="21" t="s">
        <v>290</v>
      </c>
      <c r="J74" s="23" t="s">
        <v>288</v>
      </c>
      <c r="K74" s="54" t="s">
        <v>332</v>
      </c>
    </row>
    <row r="75" spans="2:11" ht="204"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f>VLOOKUP(F76,'[1]Chantier La Poste'!$B$2:$C$918,2,FALSE)</f>
        <v>764980</v>
      </c>
      <c r="E76" s="17" t="s">
        <v>294</v>
      </c>
      <c r="F76" s="18" t="s">
        <v>18</v>
      </c>
      <c r="G76" s="19">
        <v>45364</v>
      </c>
      <c r="H76" s="20" t="s">
        <v>10</v>
      </c>
      <c r="I76" s="21" t="s">
        <v>325</v>
      </c>
      <c r="J76" s="23" t="s">
        <v>295</v>
      </c>
      <c r="K76" s="54" t="s">
        <v>333</v>
      </c>
    </row>
    <row r="77" spans="2:11" ht="63.75" hidden="1" x14ac:dyDescent="0.2">
      <c r="B77" s="24">
        <f t="shared" si="2"/>
        <v>45364</v>
      </c>
      <c r="C77" s="16">
        <v>76</v>
      </c>
      <c r="D77" s="16">
        <f>VLOOKUP(F77,'[1]Chantier La Poste'!$B$2:$C$918,2,FALSE)</f>
        <v>762310</v>
      </c>
      <c r="E77" s="17" t="s">
        <v>296</v>
      </c>
      <c r="F77" s="18" t="s">
        <v>297</v>
      </c>
      <c r="G77" s="19">
        <v>45364</v>
      </c>
      <c r="H77" s="20" t="s">
        <v>10</v>
      </c>
      <c r="I77" s="21" t="s">
        <v>326</v>
      </c>
      <c r="J77" s="23" t="s">
        <v>298</v>
      </c>
      <c r="K77" s="54" t="s">
        <v>334</v>
      </c>
    </row>
    <row r="78" spans="2:11" ht="38.25" hidden="1" x14ac:dyDescent="0.2">
      <c r="B78" s="24">
        <f t="shared" si="2"/>
        <v>45370</v>
      </c>
      <c r="C78" s="16">
        <v>76</v>
      </c>
      <c r="D78" s="16">
        <f>VLOOKUP(F78,'[1]Chantier La Poste'!$B$2:$C$918,2,FALSE)</f>
        <v>767890</v>
      </c>
      <c r="E78" s="17" t="s">
        <v>299</v>
      </c>
      <c r="F78" s="18" t="s">
        <v>154</v>
      </c>
      <c r="G78" s="19">
        <v>45370</v>
      </c>
      <c r="H78" s="20" t="s">
        <v>10</v>
      </c>
      <c r="I78" s="21" t="s">
        <v>300</v>
      </c>
      <c r="J78" s="23" t="s">
        <v>16</v>
      </c>
      <c r="K78" s="54" t="s">
        <v>335</v>
      </c>
    </row>
    <row r="79" spans="2:11" ht="140.25" hidden="1" x14ac:dyDescent="0.2">
      <c r="B79" s="24">
        <f t="shared" si="2"/>
        <v>45370</v>
      </c>
      <c r="C79" s="16">
        <v>76</v>
      </c>
      <c r="D79" s="16">
        <f>VLOOKUP(F79,'[1]Chantier La Poste'!$B$2:$C$918,2,FALSE)</f>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f>VLOOKUP(F80,'[1]Chantier La Poste'!$B$2:$C$918,2,FALSE)</f>
        <v>762590</v>
      </c>
      <c r="E80" s="17" t="s">
        <v>303</v>
      </c>
      <c r="F80" s="18" t="s">
        <v>133</v>
      </c>
      <c r="G80" s="19">
        <v>45371</v>
      </c>
      <c r="H80" s="20" t="s">
        <v>10</v>
      </c>
      <c r="I80" s="21" t="s">
        <v>304</v>
      </c>
      <c r="J80" s="23" t="s">
        <v>35</v>
      </c>
      <c r="K80" s="54" t="s">
        <v>337</v>
      </c>
    </row>
    <row r="81" spans="2:11" ht="51" hidden="1" x14ac:dyDescent="0.2">
      <c r="B81" s="24">
        <f t="shared" si="2"/>
        <v>45372</v>
      </c>
      <c r="C81" s="16">
        <v>76</v>
      </c>
      <c r="D81" s="16">
        <f>VLOOKUP(F81,'[1]Chantier La Poste'!$B$2:$C$918,2,FALSE)</f>
        <v>760570</v>
      </c>
      <c r="E81" s="17" t="s">
        <v>305</v>
      </c>
      <c r="F81" s="18" t="s">
        <v>119</v>
      </c>
      <c r="G81" s="19">
        <v>45372</v>
      </c>
      <c r="H81" s="20" t="s">
        <v>10</v>
      </c>
      <c r="I81" s="21" t="s">
        <v>306</v>
      </c>
      <c r="J81" s="23" t="s">
        <v>131</v>
      </c>
      <c r="K81" s="54" t="s">
        <v>338</v>
      </c>
    </row>
    <row r="82" spans="2:11" ht="51" hidden="1" x14ac:dyDescent="0.2">
      <c r="B82" s="24">
        <f t="shared" si="2"/>
        <v>45372</v>
      </c>
      <c r="C82" s="16">
        <v>76</v>
      </c>
      <c r="D82" s="16">
        <f>VLOOKUP(F82,'[1]Chantier La Poste'!$B$2:$C$918,2,FALSE)</f>
        <v>764950</v>
      </c>
      <c r="E82" s="17" t="s">
        <v>307</v>
      </c>
      <c r="F82" s="18" t="s">
        <v>198</v>
      </c>
      <c r="G82" s="19">
        <v>45372</v>
      </c>
      <c r="H82" s="20" t="s">
        <v>10</v>
      </c>
      <c r="I82" s="21" t="s">
        <v>308</v>
      </c>
      <c r="J82" s="23" t="s">
        <v>131</v>
      </c>
      <c r="K82" s="54" t="s">
        <v>339</v>
      </c>
    </row>
    <row r="83" spans="2:11" ht="38.25" hidden="1" x14ac:dyDescent="0.2">
      <c r="B83" s="24">
        <f t="shared" si="2"/>
        <v>45372</v>
      </c>
      <c r="C83" s="16">
        <v>76</v>
      </c>
      <c r="D83" s="16">
        <f>VLOOKUP(F83,'[1]Chantier La Poste'!$B$2:$C$918,2,FALSE)</f>
        <v>762590</v>
      </c>
      <c r="E83" s="17" t="s">
        <v>309</v>
      </c>
      <c r="F83" s="18" t="s">
        <v>133</v>
      </c>
      <c r="G83" s="19">
        <v>45372</v>
      </c>
      <c r="H83" s="20" t="s">
        <v>10</v>
      </c>
      <c r="I83" s="21" t="s">
        <v>310</v>
      </c>
      <c r="J83" s="23" t="s">
        <v>35</v>
      </c>
      <c r="K83" s="54" t="s">
        <v>340</v>
      </c>
    </row>
    <row r="84" spans="2:11" ht="25.5" hidden="1" x14ac:dyDescent="0.2">
      <c r="B84" s="24">
        <f t="shared" si="2"/>
        <v>45372</v>
      </c>
      <c r="C84" s="16">
        <v>76</v>
      </c>
      <c r="D84" s="16">
        <f>VLOOKUP(F84,'[1]Chantier La Poste'!$B$2:$C$918,2,FALSE)</f>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f>VLOOKUP(F85,'[1]Chantier La Poste'!$B$2:$C$918,2,FALSE)</f>
        <v>762590</v>
      </c>
      <c r="E85" s="17" t="s">
        <v>313</v>
      </c>
      <c r="F85" s="18" t="s">
        <v>133</v>
      </c>
      <c r="G85" s="19">
        <v>45373</v>
      </c>
      <c r="H85" s="20" t="s">
        <v>10</v>
      </c>
      <c r="I85" s="21" t="s">
        <v>314</v>
      </c>
      <c r="J85" s="23" t="s">
        <v>35</v>
      </c>
      <c r="K85" s="54" t="s">
        <v>342</v>
      </c>
    </row>
    <row r="86" spans="2:11" ht="38.25" hidden="1" x14ac:dyDescent="0.2">
      <c r="B86" s="24">
        <f t="shared" si="2"/>
        <v>45373</v>
      </c>
      <c r="C86" s="16">
        <v>76</v>
      </c>
      <c r="D86" s="16">
        <f>VLOOKUP(F86,'[1]Chantier La Poste'!$B$2:$C$918,2,FALSE)</f>
        <v>764950</v>
      </c>
      <c r="E86" s="17" t="s">
        <v>315</v>
      </c>
      <c r="F86" s="18" t="s">
        <v>198</v>
      </c>
      <c r="G86" s="19">
        <v>45373</v>
      </c>
      <c r="H86" s="20" t="s">
        <v>10</v>
      </c>
      <c r="I86" s="21" t="s">
        <v>316</v>
      </c>
      <c r="J86" s="23" t="s">
        <v>317</v>
      </c>
      <c r="K86" s="54" t="s">
        <v>343</v>
      </c>
    </row>
    <row r="87" spans="2:11" ht="51" hidden="1" x14ac:dyDescent="0.2">
      <c r="B87" s="24">
        <f t="shared" si="2"/>
        <v>45374</v>
      </c>
      <c r="C87" s="16">
        <v>76</v>
      </c>
      <c r="D87" s="16">
        <f>VLOOKUP(F87,'[1]Chantier La Poste'!$B$2:$C$918,2,FALSE)</f>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f>VLOOKUP(F88,'[1]Chantier La Poste'!$B$2:$C$918,2,FALSE)</f>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f>VLOOKUP(F89,'[1]Chantier La Poste'!$B$2:$C$918,2,FALSE)</f>
        <v>762120</v>
      </c>
      <c r="E89" s="41" t="s">
        <v>322</v>
      </c>
      <c r="F89" s="42" t="s">
        <v>213</v>
      </c>
      <c r="G89" s="43">
        <v>45378</v>
      </c>
      <c r="H89" s="44" t="s">
        <v>10</v>
      </c>
      <c r="I89" s="45" t="s">
        <v>323</v>
      </c>
      <c r="J89" s="46" t="s">
        <v>324</v>
      </c>
      <c r="K89" s="57" t="s">
        <v>346</v>
      </c>
    </row>
    <row r="90" spans="2:11" ht="344.25" hidden="1" x14ac:dyDescent="0.2">
      <c r="B90" s="26">
        <f>+G90</f>
        <v>45384</v>
      </c>
      <c r="C90" s="75">
        <v>76</v>
      </c>
      <c r="D90" s="75">
        <v>762590</v>
      </c>
      <c r="E90" s="76" t="s">
        <v>347</v>
      </c>
      <c r="F90" s="77" t="s">
        <v>133</v>
      </c>
      <c r="G90" s="78">
        <v>45384</v>
      </c>
      <c r="H90" s="79" t="s">
        <v>10</v>
      </c>
      <c r="I90" s="104" t="s">
        <v>466</v>
      </c>
      <c r="J90" s="80" t="s">
        <v>348</v>
      </c>
      <c r="K90" s="81" t="s">
        <v>349</v>
      </c>
    </row>
    <row r="91" spans="2:11" ht="63.75" hidden="1" x14ac:dyDescent="0.2">
      <c r="B91" s="24">
        <f t="shared" ref="B91:B154" si="3">+G91</f>
        <v>45385</v>
      </c>
      <c r="C91" s="82">
        <v>76</v>
      </c>
      <c r="D91" s="82">
        <v>760600</v>
      </c>
      <c r="E91" s="83" t="s">
        <v>350</v>
      </c>
      <c r="F91" s="84" t="s">
        <v>351</v>
      </c>
      <c r="G91" s="85">
        <v>45385</v>
      </c>
      <c r="H91" s="86" t="s">
        <v>10</v>
      </c>
      <c r="I91" s="87" t="s">
        <v>352</v>
      </c>
      <c r="J91" s="88" t="s">
        <v>353</v>
      </c>
      <c r="K91" s="89" t="s">
        <v>354</v>
      </c>
    </row>
    <row r="92" spans="2:11" ht="48.75" hidden="1" customHeight="1" x14ac:dyDescent="0.2">
      <c r="B92" s="24">
        <f t="shared" si="3"/>
        <v>45385</v>
      </c>
      <c r="C92" s="82">
        <v>76</v>
      </c>
      <c r="D92" s="82">
        <v>764510</v>
      </c>
      <c r="E92" s="83" t="s">
        <v>355</v>
      </c>
      <c r="F92" s="84" t="s">
        <v>27</v>
      </c>
      <c r="G92" s="85">
        <v>45385</v>
      </c>
      <c r="H92" s="86" t="s">
        <v>10</v>
      </c>
      <c r="I92" s="102" t="s">
        <v>465</v>
      </c>
      <c r="J92" s="88" t="s">
        <v>356</v>
      </c>
      <c r="K92" s="90" t="s">
        <v>357</v>
      </c>
    </row>
    <row r="93" spans="2:11" ht="102" hidden="1" x14ac:dyDescent="0.2">
      <c r="B93" s="24">
        <f t="shared" si="3"/>
        <v>45386</v>
      </c>
      <c r="C93" s="82">
        <v>76</v>
      </c>
      <c r="D93" s="82">
        <v>760430</v>
      </c>
      <c r="E93" s="83" t="s">
        <v>358</v>
      </c>
      <c r="F93" s="84" t="s">
        <v>185</v>
      </c>
      <c r="G93" s="85">
        <v>45386</v>
      </c>
      <c r="H93" s="86" t="s">
        <v>10</v>
      </c>
      <c r="I93" s="87" t="s">
        <v>359</v>
      </c>
      <c r="J93" s="88" t="s">
        <v>360</v>
      </c>
      <c r="K93" s="89" t="s">
        <v>361</v>
      </c>
    </row>
    <row r="94" spans="2:11" ht="66.75" hidden="1" customHeight="1" x14ac:dyDescent="0.2">
      <c r="B94" s="24">
        <f t="shared" si="3"/>
        <v>45387</v>
      </c>
      <c r="C94" s="82">
        <v>76</v>
      </c>
      <c r="D94" s="82">
        <v>767110</v>
      </c>
      <c r="E94" s="83" t="s">
        <v>362</v>
      </c>
      <c r="F94" s="84" t="s">
        <v>37</v>
      </c>
      <c r="G94" s="85">
        <v>45387</v>
      </c>
      <c r="H94" s="86" t="s">
        <v>10</v>
      </c>
      <c r="I94" s="87" t="s">
        <v>363</v>
      </c>
      <c r="J94" s="88" t="s">
        <v>39</v>
      </c>
      <c r="K94" s="89" t="s">
        <v>364</v>
      </c>
    </row>
    <row r="95" spans="2:11" ht="60.75" hidden="1" customHeight="1" x14ac:dyDescent="0.2">
      <c r="B95" s="24">
        <f t="shared" si="3"/>
        <v>45387</v>
      </c>
      <c r="C95" s="82">
        <v>76</v>
      </c>
      <c r="D95" s="82">
        <v>762550</v>
      </c>
      <c r="E95" s="83" t="s">
        <v>365</v>
      </c>
      <c r="F95" s="84" t="s">
        <v>366</v>
      </c>
      <c r="G95" s="85">
        <v>45387</v>
      </c>
      <c r="H95" s="86" t="s">
        <v>10</v>
      </c>
      <c r="I95" s="87" t="s">
        <v>367</v>
      </c>
      <c r="J95" s="88" t="s">
        <v>39</v>
      </c>
      <c r="K95" s="89" t="s">
        <v>368</v>
      </c>
    </row>
    <row r="96" spans="2:11" ht="126.75" hidden="1" customHeight="1" x14ac:dyDescent="0.2">
      <c r="B96" s="24">
        <f t="shared" si="3"/>
        <v>45387</v>
      </c>
      <c r="C96" s="82">
        <v>76</v>
      </c>
      <c r="D96" s="82">
        <v>760570</v>
      </c>
      <c r="E96" s="83" t="s">
        <v>318</v>
      </c>
      <c r="F96" s="84" t="s">
        <v>119</v>
      </c>
      <c r="G96" s="85">
        <v>45387</v>
      </c>
      <c r="H96" s="86" t="s">
        <v>10</v>
      </c>
      <c r="I96" s="87" t="s">
        <v>369</v>
      </c>
      <c r="J96" s="88" t="s">
        <v>370</v>
      </c>
      <c r="K96" s="89" t="s">
        <v>371</v>
      </c>
    </row>
    <row r="97" spans="2:11" ht="63" hidden="1" customHeight="1" x14ac:dyDescent="0.2">
      <c r="B97" s="24">
        <f t="shared" si="3"/>
        <v>45390</v>
      </c>
      <c r="C97" s="82">
        <v>76</v>
      </c>
      <c r="D97" s="82">
        <v>762120</v>
      </c>
      <c r="E97" s="83" t="s">
        <v>372</v>
      </c>
      <c r="F97" s="84" t="s">
        <v>213</v>
      </c>
      <c r="G97" s="85">
        <v>45390</v>
      </c>
      <c r="H97" s="86" t="s">
        <v>10</v>
      </c>
      <c r="I97" s="87" t="s">
        <v>373</v>
      </c>
      <c r="J97" s="88" t="s">
        <v>324</v>
      </c>
      <c r="K97" s="89" t="s">
        <v>374</v>
      </c>
    </row>
    <row r="98" spans="2:11" ht="76.5" hidden="1" x14ac:dyDescent="0.2">
      <c r="B98" s="24">
        <f t="shared" si="3"/>
        <v>45390</v>
      </c>
      <c r="C98" s="82">
        <v>76</v>
      </c>
      <c r="D98" s="82">
        <v>764980</v>
      </c>
      <c r="E98" s="83" t="s">
        <v>375</v>
      </c>
      <c r="F98" s="84" t="s">
        <v>18</v>
      </c>
      <c r="G98" s="85">
        <v>45390</v>
      </c>
      <c r="H98" s="86" t="s">
        <v>10</v>
      </c>
      <c r="I98" s="87" t="s">
        <v>376</v>
      </c>
      <c r="J98" s="88" t="s">
        <v>377</v>
      </c>
      <c r="K98" s="89" t="s">
        <v>378</v>
      </c>
    </row>
    <row r="99" spans="2:11" ht="66.75" hidden="1" customHeight="1" x14ac:dyDescent="0.2">
      <c r="B99" s="24">
        <f t="shared" si="3"/>
        <v>45390</v>
      </c>
      <c r="C99" s="82">
        <v>76</v>
      </c>
      <c r="D99" s="82">
        <v>763220</v>
      </c>
      <c r="E99" s="83" t="s">
        <v>379</v>
      </c>
      <c r="F99" s="84" t="s">
        <v>380</v>
      </c>
      <c r="G99" s="85">
        <v>45390</v>
      </c>
      <c r="H99" s="86" t="s">
        <v>10</v>
      </c>
      <c r="I99" s="87" t="s">
        <v>381</v>
      </c>
      <c r="J99" s="88" t="s">
        <v>137</v>
      </c>
      <c r="K99" s="90" t="s">
        <v>382</v>
      </c>
    </row>
    <row r="100" spans="2:11" ht="66.75" hidden="1" customHeight="1" x14ac:dyDescent="0.2">
      <c r="B100" s="24">
        <f t="shared" si="3"/>
        <v>45390</v>
      </c>
      <c r="C100" s="82">
        <v>76</v>
      </c>
      <c r="D100" s="82" t="e">
        <v>#N/A</v>
      </c>
      <c r="E100" s="83" t="s">
        <v>383</v>
      </c>
      <c r="F100" s="84" t="s">
        <v>384</v>
      </c>
      <c r="G100" s="85">
        <v>45390</v>
      </c>
      <c r="H100" s="86" t="s">
        <v>10</v>
      </c>
      <c r="I100" s="87" t="s">
        <v>385</v>
      </c>
      <c r="J100" s="88" t="s">
        <v>386</v>
      </c>
      <c r="K100" s="90" t="s">
        <v>387</v>
      </c>
    </row>
    <row r="101" spans="2:11" ht="66.75" hidden="1" customHeight="1" x14ac:dyDescent="0.2">
      <c r="B101" s="24">
        <f t="shared" si="3"/>
        <v>45393</v>
      </c>
      <c r="C101" s="82">
        <v>76</v>
      </c>
      <c r="D101" s="82">
        <v>769670</v>
      </c>
      <c r="E101" s="83" t="s">
        <v>388</v>
      </c>
      <c r="F101" s="84" t="s">
        <v>14</v>
      </c>
      <c r="G101" s="85">
        <v>45393</v>
      </c>
      <c r="H101" s="86" t="s">
        <v>10</v>
      </c>
      <c r="I101" s="87" t="s">
        <v>389</v>
      </c>
      <c r="J101" s="88" t="s">
        <v>16</v>
      </c>
      <c r="K101" s="89" t="s">
        <v>390</v>
      </c>
    </row>
    <row r="102" spans="2:11" ht="54" hidden="1" customHeight="1" x14ac:dyDescent="0.2">
      <c r="B102" s="24">
        <f t="shared" si="3"/>
        <v>45397</v>
      </c>
      <c r="C102" s="82">
        <v>76</v>
      </c>
      <c r="D102" s="82">
        <v>760570</v>
      </c>
      <c r="E102" s="83" t="s">
        <v>391</v>
      </c>
      <c r="F102" s="84" t="s">
        <v>119</v>
      </c>
      <c r="G102" s="85">
        <v>45397</v>
      </c>
      <c r="H102" s="86" t="s">
        <v>10</v>
      </c>
      <c r="I102" s="87" t="s">
        <v>392</v>
      </c>
      <c r="J102" s="88" t="s">
        <v>131</v>
      </c>
      <c r="K102" s="90" t="s">
        <v>393</v>
      </c>
    </row>
    <row r="103" spans="2:11" ht="54.75" hidden="1" customHeight="1" x14ac:dyDescent="0.2">
      <c r="B103" s="24">
        <f t="shared" si="3"/>
        <v>45397</v>
      </c>
      <c r="C103" s="82">
        <v>76</v>
      </c>
      <c r="D103" s="82">
        <v>764950</v>
      </c>
      <c r="E103" s="83" t="s">
        <v>394</v>
      </c>
      <c r="F103" s="84" t="s">
        <v>198</v>
      </c>
      <c r="G103" s="85">
        <v>45397</v>
      </c>
      <c r="H103" s="86" t="s">
        <v>10</v>
      </c>
      <c r="I103" s="87" t="s">
        <v>395</v>
      </c>
      <c r="J103" s="88" t="s">
        <v>131</v>
      </c>
      <c r="K103" s="90" t="s">
        <v>396</v>
      </c>
    </row>
    <row r="104" spans="2:11" ht="51" hidden="1" customHeight="1" x14ac:dyDescent="0.2">
      <c r="B104" s="24">
        <f t="shared" si="3"/>
        <v>45397</v>
      </c>
      <c r="C104" s="82">
        <v>76</v>
      </c>
      <c r="D104" s="82">
        <v>769630</v>
      </c>
      <c r="E104" s="83" t="s">
        <v>397</v>
      </c>
      <c r="F104" s="84" t="s">
        <v>210</v>
      </c>
      <c r="G104" s="85">
        <v>45397</v>
      </c>
      <c r="H104" s="86" t="s">
        <v>10</v>
      </c>
      <c r="I104" s="87" t="s">
        <v>398</v>
      </c>
      <c r="J104" s="88" t="s">
        <v>158</v>
      </c>
      <c r="K104" s="90" t="s">
        <v>399</v>
      </c>
    </row>
    <row r="105" spans="2:11" ht="44.25" hidden="1" customHeight="1" x14ac:dyDescent="0.2">
      <c r="B105" s="24">
        <f t="shared" si="3"/>
        <v>45397</v>
      </c>
      <c r="C105" s="82">
        <v>76</v>
      </c>
      <c r="D105" s="82">
        <v>762720</v>
      </c>
      <c r="E105" s="83" t="s">
        <v>400</v>
      </c>
      <c r="F105" s="84" t="s">
        <v>29</v>
      </c>
      <c r="G105" s="85">
        <v>45397</v>
      </c>
      <c r="H105" s="86" t="s">
        <v>10</v>
      </c>
      <c r="I105" s="87" t="s">
        <v>401</v>
      </c>
      <c r="J105" s="88" t="s">
        <v>31</v>
      </c>
      <c r="K105" s="90" t="s">
        <v>402</v>
      </c>
    </row>
    <row r="106" spans="2:11" ht="111.75" hidden="1" customHeight="1" x14ac:dyDescent="0.2">
      <c r="B106" s="24">
        <f t="shared" si="3"/>
        <v>45397</v>
      </c>
      <c r="C106" s="82">
        <v>76</v>
      </c>
      <c r="D106" s="82">
        <v>764840</v>
      </c>
      <c r="E106" s="83" t="s">
        <v>403</v>
      </c>
      <c r="F106" s="84" t="s">
        <v>150</v>
      </c>
      <c r="G106" s="85">
        <v>45397</v>
      </c>
      <c r="H106" s="86" t="s">
        <v>10</v>
      </c>
      <c r="I106" s="87" t="s">
        <v>404</v>
      </c>
      <c r="J106" s="88" t="s">
        <v>405</v>
      </c>
      <c r="K106" s="89" t="s">
        <v>406</v>
      </c>
    </row>
    <row r="107" spans="2:11" ht="66.75" hidden="1" customHeight="1" x14ac:dyDescent="0.2">
      <c r="B107" s="24">
        <f t="shared" si="3"/>
        <v>45397</v>
      </c>
      <c r="C107" s="82">
        <v>76</v>
      </c>
      <c r="D107" s="82">
        <v>767350</v>
      </c>
      <c r="E107" s="83" t="s">
        <v>407</v>
      </c>
      <c r="F107" s="84" t="s">
        <v>83</v>
      </c>
      <c r="G107" s="85">
        <v>45397</v>
      </c>
      <c r="H107" s="86" t="s">
        <v>10</v>
      </c>
      <c r="I107" s="87" t="s">
        <v>408</v>
      </c>
      <c r="J107" s="88" t="s">
        <v>409</v>
      </c>
      <c r="K107" s="55" t="s">
        <v>410</v>
      </c>
    </row>
    <row r="108" spans="2:11" ht="63.75" hidden="1" customHeight="1" x14ac:dyDescent="0.2">
      <c r="B108" s="24">
        <f t="shared" si="3"/>
        <v>45399</v>
      </c>
      <c r="C108" s="82">
        <v>76</v>
      </c>
      <c r="D108" s="82">
        <v>764980</v>
      </c>
      <c r="E108" s="83" t="s">
        <v>411</v>
      </c>
      <c r="F108" s="84" t="s">
        <v>18</v>
      </c>
      <c r="G108" s="85">
        <v>45399</v>
      </c>
      <c r="H108" s="86" t="s">
        <v>10</v>
      </c>
      <c r="I108" s="87" t="s">
        <v>412</v>
      </c>
      <c r="J108" s="88" t="s">
        <v>137</v>
      </c>
      <c r="K108" s="90" t="s">
        <v>413</v>
      </c>
    </row>
    <row r="109" spans="2:11" ht="51" hidden="1" x14ac:dyDescent="0.2">
      <c r="B109" s="24">
        <f t="shared" si="3"/>
        <v>45399</v>
      </c>
      <c r="C109" s="82">
        <v>76</v>
      </c>
      <c r="D109" s="82">
        <v>761300</v>
      </c>
      <c r="E109" s="83" t="s">
        <v>414</v>
      </c>
      <c r="F109" s="84" t="s">
        <v>415</v>
      </c>
      <c r="G109" s="85">
        <v>45399</v>
      </c>
      <c r="H109" s="86" t="s">
        <v>10</v>
      </c>
      <c r="I109" s="87" t="s">
        <v>416</v>
      </c>
      <c r="J109" s="88" t="s">
        <v>417</v>
      </c>
      <c r="K109" s="90" t="s">
        <v>418</v>
      </c>
    </row>
    <row r="110" spans="2:11" ht="102" hidden="1" customHeight="1" x14ac:dyDescent="0.2">
      <c r="B110" s="24">
        <f t="shared" si="3"/>
        <v>45399</v>
      </c>
      <c r="C110" s="82">
        <v>76</v>
      </c>
      <c r="D110" s="82">
        <v>760430</v>
      </c>
      <c r="E110" s="83" t="s">
        <v>419</v>
      </c>
      <c r="F110" s="84" t="s">
        <v>185</v>
      </c>
      <c r="G110" s="85">
        <v>45399</v>
      </c>
      <c r="H110" s="86" t="s">
        <v>10</v>
      </c>
      <c r="I110" s="87" t="s">
        <v>420</v>
      </c>
      <c r="J110" s="88" t="s">
        <v>421</v>
      </c>
      <c r="K110" s="91" t="s">
        <v>422</v>
      </c>
    </row>
    <row r="111" spans="2:11" ht="54" hidden="1" customHeight="1" x14ac:dyDescent="0.2">
      <c r="B111" s="24">
        <f t="shared" si="3"/>
        <v>45404</v>
      </c>
      <c r="C111" s="82">
        <v>76</v>
      </c>
      <c r="D111" s="82">
        <v>762120</v>
      </c>
      <c r="E111" s="83" t="s">
        <v>423</v>
      </c>
      <c r="F111" s="84" t="s">
        <v>213</v>
      </c>
      <c r="G111" s="85">
        <v>45404</v>
      </c>
      <c r="H111" s="86" t="s">
        <v>10</v>
      </c>
      <c r="I111" s="87" t="s">
        <v>424</v>
      </c>
      <c r="J111" s="88" t="s">
        <v>324</v>
      </c>
      <c r="K111" s="91" t="s">
        <v>425</v>
      </c>
    </row>
    <row r="112" spans="2:11" ht="55.5" hidden="1" customHeight="1" x14ac:dyDescent="0.2">
      <c r="B112" s="24">
        <f t="shared" si="3"/>
        <v>45404</v>
      </c>
      <c r="C112" s="82">
        <v>76</v>
      </c>
      <c r="D112" s="82">
        <v>764950</v>
      </c>
      <c r="E112" s="83" t="s">
        <v>426</v>
      </c>
      <c r="F112" s="84" t="s">
        <v>198</v>
      </c>
      <c r="G112" s="85">
        <v>45404</v>
      </c>
      <c r="H112" s="86" t="s">
        <v>10</v>
      </c>
      <c r="I112" s="87" t="s">
        <v>427</v>
      </c>
      <c r="J112" s="88" t="s">
        <v>317</v>
      </c>
      <c r="K112" s="55" t="s">
        <v>428</v>
      </c>
    </row>
    <row r="113" spans="2:11" ht="54.75" hidden="1" customHeight="1" x14ac:dyDescent="0.2">
      <c r="B113" s="24">
        <f t="shared" si="3"/>
        <v>45404</v>
      </c>
      <c r="C113" s="82">
        <v>76</v>
      </c>
      <c r="D113" s="82">
        <v>760570</v>
      </c>
      <c r="E113" s="83" t="s">
        <v>429</v>
      </c>
      <c r="F113" s="84" t="s">
        <v>119</v>
      </c>
      <c r="G113" s="85">
        <v>45404</v>
      </c>
      <c r="H113" s="86" t="s">
        <v>10</v>
      </c>
      <c r="I113" s="87" t="s">
        <v>430</v>
      </c>
      <c r="J113" s="88" t="s">
        <v>431</v>
      </c>
      <c r="K113" s="91" t="s">
        <v>432</v>
      </c>
    </row>
    <row r="114" spans="2:11" ht="68.25" hidden="1" customHeight="1" x14ac:dyDescent="0.2">
      <c r="B114" s="24">
        <f t="shared" si="3"/>
        <v>45404</v>
      </c>
      <c r="C114" s="82">
        <v>76</v>
      </c>
      <c r="D114" s="82">
        <v>764980</v>
      </c>
      <c r="E114" s="103" t="s">
        <v>433</v>
      </c>
      <c r="F114" s="84" t="s">
        <v>18</v>
      </c>
      <c r="G114" s="85">
        <v>45404</v>
      </c>
      <c r="H114" s="86" t="s">
        <v>10</v>
      </c>
      <c r="I114" s="87" t="s">
        <v>434</v>
      </c>
      <c r="J114" s="88" t="s">
        <v>137</v>
      </c>
      <c r="K114" s="91" t="s">
        <v>435</v>
      </c>
    </row>
    <row r="115" spans="2:11" ht="86.25" hidden="1" customHeight="1" x14ac:dyDescent="0.2">
      <c r="B115" s="24">
        <f t="shared" si="3"/>
        <v>45405</v>
      </c>
      <c r="C115" s="82">
        <v>76</v>
      </c>
      <c r="D115" s="82">
        <v>762630</v>
      </c>
      <c r="E115" s="103" t="s">
        <v>436</v>
      </c>
      <c r="F115" s="84" t="s">
        <v>437</v>
      </c>
      <c r="G115" s="85">
        <v>45405</v>
      </c>
      <c r="H115" s="86" t="s">
        <v>10</v>
      </c>
      <c r="I115" s="87" t="s">
        <v>438</v>
      </c>
      <c r="J115" s="88" t="s">
        <v>439</v>
      </c>
      <c r="K115" s="91" t="s">
        <v>440</v>
      </c>
    </row>
    <row r="116" spans="2:11" ht="127.5" hidden="1" x14ac:dyDescent="0.2">
      <c r="B116" s="24">
        <f t="shared" si="3"/>
        <v>45406</v>
      </c>
      <c r="C116" s="82">
        <v>76</v>
      </c>
      <c r="D116" s="82">
        <v>766470</v>
      </c>
      <c r="E116" s="103" t="s">
        <v>441</v>
      </c>
      <c r="F116" s="84" t="s">
        <v>442</v>
      </c>
      <c r="G116" s="85">
        <v>45406</v>
      </c>
      <c r="H116" s="86" t="s">
        <v>10</v>
      </c>
      <c r="I116" s="87" t="s">
        <v>443</v>
      </c>
      <c r="J116" s="88" t="s">
        <v>49</v>
      </c>
      <c r="K116" s="91" t="s">
        <v>444</v>
      </c>
    </row>
    <row r="117" spans="2:11" ht="51" hidden="1" customHeight="1" x14ac:dyDescent="0.2">
      <c r="B117" s="24">
        <f t="shared" si="3"/>
        <v>45408</v>
      </c>
      <c r="C117" s="82">
        <v>76</v>
      </c>
      <c r="D117" s="82">
        <v>762590</v>
      </c>
      <c r="E117" s="83" t="s">
        <v>445</v>
      </c>
      <c r="F117" s="84" t="s">
        <v>133</v>
      </c>
      <c r="G117" s="85">
        <v>45408</v>
      </c>
      <c r="H117" s="86" t="s">
        <v>10</v>
      </c>
      <c r="I117" s="87" t="s">
        <v>446</v>
      </c>
      <c r="J117" s="88" t="s">
        <v>35</v>
      </c>
      <c r="K117" s="91" t="s">
        <v>447</v>
      </c>
    </row>
    <row r="118" spans="2:11" ht="61.5" hidden="1" customHeight="1" x14ac:dyDescent="0.2">
      <c r="B118" s="24">
        <f t="shared" si="3"/>
        <v>45408</v>
      </c>
      <c r="C118" s="82">
        <v>76</v>
      </c>
      <c r="D118" s="82">
        <v>769250</v>
      </c>
      <c r="E118" s="83" t="s">
        <v>448</v>
      </c>
      <c r="F118" s="84" t="s">
        <v>449</v>
      </c>
      <c r="G118" s="85">
        <v>45408</v>
      </c>
      <c r="H118" s="86" t="s">
        <v>10</v>
      </c>
      <c r="I118" s="87" t="s">
        <v>450</v>
      </c>
      <c r="J118" s="88" t="s">
        <v>61</v>
      </c>
      <c r="K118" s="91" t="s">
        <v>451</v>
      </c>
    </row>
    <row r="119" spans="2:11" ht="100.5" hidden="1" customHeight="1" x14ac:dyDescent="0.2">
      <c r="B119" s="24">
        <f t="shared" si="3"/>
        <v>45411</v>
      </c>
      <c r="C119" s="82">
        <v>76</v>
      </c>
      <c r="D119" s="82">
        <v>760600</v>
      </c>
      <c r="E119" s="83" t="s">
        <v>452</v>
      </c>
      <c r="F119" s="84" t="s">
        <v>351</v>
      </c>
      <c r="G119" s="85">
        <v>45411</v>
      </c>
      <c r="H119" s="86" t="s">
        <v>10</v>
      </c>
      <c r="I119" s="87" t="s">
        <v>453</v>
      </c>
      <c r="J119" s="88" t="s">
        <v>454</v>
      </c>
      <c r="K119" s="91" t="s">
        <v>467</v>
      </c>
    </row>
    <row r="120" spans="2:11" ht="63" hidden="1" customHeight="1" x14ac:dyDescent="0.2">
      <c r="B120" s="24">
        <f t="shared" si="3"/>
        <v>45411</v>
      </c>
      <c r="C120" s="82">
        <v>76</v>
      </c>
      <c r="D120" s="82">
        <v>764950</v>
      </c>
      <c r="E120" s="83" t="s">
        <v>455</v>
      </c>
      <c r="F120" s="84" t="s">
        <v>198</v>
      </c>
      <c r="G120" s="85">
        <v>45411</v>
      </c>
      <c r="H120" s="86" t="s">
        <v>10</v>
      </c>
      <c r="I120" s="87" t="s">
        <v>456</v>
      </c>
      <c r="J120" s="88" t="s">
        <v>131</v>
      </c>
      <c r="K120" s="91" t="s">
        <v>457</v>
      </c>
    </row>
    <row r="121" spans="2:11" ht="63.75" hidden="1" customHeight="1" x14ac:dyDescent="0.2">
      <c r="B121" s="24">
        <f t="shared" si="3"/>
        <v>45411</v>
      </c>
      <c r="C121" s="82">
        <v>76</v>
      </c>
      <c r="D121" s="82">
        <v>760570</v>
      </c>
      <c r="E121" s="83" t="s">
        <v>458</v>
      </c>
      <c r="F121" s="84" t="s">
        <v>119</v>
      </c>
      <c r="G121" s="85">
        <v>45411</v>
      </c>
      <c r="H121" s="86" t="s">
        <v>10</v>
      </c>
      <c r="I121" s="87" t="s">
        <v>459</v>
      </c>
      <c r="J121" s="88" t="s">
        <v>131</v>
      </c>
      <c r="K121" s="91" t="s">
        <v>460</v>
      </c>
    </row>
    <row r="122" spans="2:11" ht="123" hidden="1" customHeight="1" thickBot="1" x14ac:dyDescent="0.25">
      <c r="B122" s="39">
        <f t="shared" si="3"/>
        <v>45411</v>
      </c>
      <c r="C122" s="92">
        <v>76</v>
      </c>
      <c r="D122" s="92">
        <v>769680</v>
      </c>
      <c r="E122" s="93" t="s">
        <v>461</v>
      </c>
      <c r="F122" s="94" t="s">
        <v>22</v>
      </c>
      <c r="G122" s="95">
        <v>45411</v>
      </c>
      <c r="H122" s="96" t="s">
        <v>10</v>
      </c>
      <c r="I122" s="97" t="s">
        <v>462</v>
      </c>
      <c r="J122" s="98" t="s">
        <v>463</v>
      </c>
      <c r="K122" s="99" t="s">
        <v>464</v>
      </c>
    </row>
    <row r="123" spans="2:11" ht="51" hidden="1" x14ac:dyDescent="0.2">
      <c r="B123" s="24">
        <f t="shared" si="3"/>
        <v>45415</v>
      </c>
      <c r="C123" s="82">
        <v>76</v>
      </c>
      <c r="D123" s="82">
        <f>VLOOKUP(F123,'[2]Chantier La Poste'!$B$2:$C$910,2,FALSE)</f>
        <v>760340</v>
      </c>
      <c r="E123" s="83" t="s">
        <v>468</v>
      </c>
      <c r="F123" s="84" t="s">
        <v>469</v>
      </c>
      <c r="G123" s="85">
        <v>45415</v>
      </c>
      <c r="H123" s="86" t="s">
        <v>10</v>
      </c>
      <c r="I123" s="87" t="s">
        <v>470</v>
      </c>
      <c r="J123" s="88" t="s">
        <v>31</v>
      </c>
      <c r="K123" s="91" t="s">
        <v>471</v>
      </c>
    </row>
    <row r="124" spans="2:11" ht="38.25" hidden="1" x14ac:dyDescent="0.2">
      <c r="B124" s="24">
        <f t="shared" si="3"/>
        <v>45415</v>
      </c>
      <c r="C124" s="82">
        <v>76</v>
      </c>
      <c r="D124" s="82">
        <f>VLOOKUP(F124,'[2]Chantier La Poste'!$B$2:$C$910,2,FALSE)</f>
        <v>762190</v>
      </c>
      <c r="E124" s="83" t="s">
        <v>472</v>
      </c>
      <c r="F124" s="84" t="s">
        <v>473</v>
      </c>
      <c r="G124" s="85">
        <v>45415</v>
      </c>
      <c r="H124" s="86" t="s">
        <v>10</v>
      </c>
      <c r="I124" s="87" t="s">
        <v>474</v>
      </c>
      <c r="J124" s="88" t="s">
        <v>475</v>
      </c>
      <c r="K124" s="55" t="s">
        <v>476</v>
      </c>
    </row>
    <row r="125" spans="2:11" ht="45" hidden="1" customHeight="1" x14ac:dyDescent="0.2">
      <c r="B125" s="24">
        <f t="shared" si="3"/>
        <v>45415</v>
      </c>
      <c r="C125" s="82">
        <v>76</v>
      </c>
      <c r="D125" s="82">
        <f>VLOOKUP(F125,'[2]Chantier La Poste'!$B$2:$C$910,2,FALSE)</f>
        <v>761440</v>
      </c>
      <c r="E125" s="83" t="s">
        <v>477</v>
      </c>
      <c r="F125" s="84" t="s">
        <v>478</v>
      </c>
      <c r="G125" s="85">
        <v>45415</v>
      </c>
      <c r="H125" s="86" t="s">
        <v>10</v>
      </c>
      <c r="I125" s="87" t="s">
        <v>474</v>
      </c>
      <c r="J125" s="88" t="s">
        <v>475</v>
      </c>
      <c r="K125" s="55" t="s">
        <v>479</v>
      </c>
    </row>
    <row r="126" spans="2:11" ht="47.25" hidden="1" customHeight="1" x14ac:dyDescent="0.2">
      <c r="B126" s="24">
        <f t="shared" si="3"/>
        <v>45415</v>
      </c>
      <c r="C126" s="82">
        <v>76</v>
      </c>
      <c r="D126" s="82">
        <f>VLOOKUP(F126,'[2]Chantier La Poste'!$B$2:$C$910,2,FALSE)</f>
        <v>766550</v>
      </c>
      <c r="E126" s="83" t="s">
        <v>480</v>
      </c>
      <c r="F126" s="84" t="s">
        <v>481</v>
      </c>
      <c r="G126" s="85">
        <v>45415</v>
      </c>
      <c r="H126" s="86" t="s">
        <v>10</v>
      </c>
      <c r="I126" s="87" t="s">
        <v>474</v>
      </c>
      <c r="J126" s="88" t="s">
        <v>475</v>
      </c>
      <c r="K126" s="91" t="s">
        <v>482</v>
      </c>
    </row>
    <row r="127" spans="2:11" ht="58.5" hidden="1" customHeight="1" x14ac:dyDescent="0.2">
      <c r="B127" s="105">
        <f t="shared" si="3"/>
        <v>45418</v>
      </c>
      <c r="C127" s="16">
        <v>76</v>
      </c>
      <c r="D127" s="16">
        <f>VLOOKUP(F127,'[2]Chantier La Poste'!$B$2:$C$910,2,FALSE)</f>
        <v>769390</v>
      </c>
      <c r="E127" s="16" t="s">
        <v>483</v>
      </c>
      <c r="F127" s="84" t="s">
        <v>484</v>
      </c>
      <c r="G127" s="51">
        <v>45418</v>
      </c>
      <c r="H127" s="106" t="s">
        <v>10</v>
      </c>
      <c r="I127" s="107" t="s">
        <v>485</v>
      </c>
      <c r="J127" s="23" t="s">
        <v>417</v>
      </c>
      <c r="K127" s="91" t="s">
        <v>486</v>
      </c>
    </row>
    <row r="128" spans="2:11" ht="89.25" hidden="1" x14ac:dyDescent="0.2">
      <c r="B128" s="24">
        <f>+G128</f>
        <v>45389</v>
      </c>
      <c r="C128" s="82">
        <v>76</v>
      </c>
      <c r="D128" s="82">
        <f>VLOOKUP(F128,'[2]Chantier La Poste'!$B$2:$C$910,2,FALSE)</f>
        <v>760600</v>
      </c>
      <c r="E128" s="83" t="s">
        <v>452</v>
      </c>
      <c r="F128" s="84" t="s">
        <v>487</v>
      </c>
      <c r="G128" s="85">
        <v>45389</v>
      </c>
      <c r="H128" s="86" t="s">
        <v>10</v>
      </c>
      <c r="I128" s="87" t="s">
        <v>488</v>
      </c>
      <c r="J128" s="88" t="s">
        <v>454</v>
      </c>
      <c r="K128" s="91" t="s">
        <v>489</v>
      </c>
    </row>
    <row r="129" spans="2:11" ht="44.25" hidden="1" customHeight="1" x14ac:dyDescent="0.2">
      <c r="B129" s="24">
        <f t="shared" si="3"/>
        <v>45422</v>
      </c>
      <c r="C129" s="82">
        <v>76</v>
      </c>
      <c r="D129" s="82">
        <f>VLOOKUP(F129,'[2]Chantier La Poste'!$B$2:$C$910,2,FALSE)</f>
        <v>762590</v>
      </c>
      <c r="E129" s="83" t="s">
        <v>490</v>
      </c>
      <c r="F129" s="84" t="s">
        <v>133</v>
      </c>
      <c r="G129" s="85">
        <v>45422</v>
      </c>
      <c r="H129" s="86" t="s">
        <v>10</v>
      </c>
      <c r="I129" s="87" t="s">
        <v>491</v>
      </c>
      <c r="J129" s="88" t="s">
        <v>35</v>
      </c>
      <c r="K129" s="55" t="s">
        <v>492</v>
      </c>
    </row>
    <row r="130" spans="2:11" ht="51" hidden="1" x14ac:dyDescent="0.2">
      <c r="B130" s="24">
        <f t="shared" si="3"/>
        <v>45422</v>
      </c>
      <c r="C130" s="82">
        <v>76</v>
      </c>
      <c r="D130" s="82">
        <f>VLOOKUP(F130,'[2]Chantier La Poste'!$B$2:$C$910,2,FALSE)</f>
        <v>762170</v>
      </c>
      <c r="E130" s="83" t="s">
        <v>493</v>
      </c>
      <c r="F130" s="84" t="s">
        <v>160</v>
      </c>
      <c r="G130" s="85">
        <v>45422</v>
      </c>
      <c r="H130" s="86" t="s">
        <v>10</v>
      </c>
      <c r="I130" s="87" t="s">
        <v>494</v>
      </c>
      <c r="J130" s="88" t="s">
        <v>126</v>
      </c>
      <c r="K130" s="55" t="s">
        <v>495</v>
      </c>
    </row>
    <row r="131" spans="2:11" ht="51" hidden="1" x14ac:dyDescent="0.2">
      <c r="B131" s="24">
        <f t="shared" si="3"/>
        <v>45422</v>
      </c>
      <c r="C131" s="82">
        <v>76</v>
      </c>
      <c r="D131" s="82" t="e">
        <f>VLOOKUP(F131,'[2]Chantier La Poste'!$B$2:$C$910,2,FALSE)</f>
        <v>#N/A</v>
      </c>
      <c r="E131" s="83" t="s">
        <v>496</v>
      </c>
      <c r="F131" s="84" t="s">
        <v>209</v>
      </c>
      <c r="G131" s="85">
        <v>45422</v>
      </c>
      <c r="H131" s="86" t="s">
        <v>10</v>
      </c>
      <c r="I131" s="87" t="s">
        <v>497</v>
      </c>
      <c r="J131" s="88" t="s">
        <v>158</v>
      </c>
      <c r="K131" s="55" t="s">
        <v>498</v>
      </c>
    </row>
    <row r="132" spans="2:11" ht="51" hidden="1" x14ac:dyDescent="0.2">
      <c r="B132" s="24">
        <f t="shared" si="3"/>
        <v>45422</v>
      </c>
      <c r="C132" s="82">
        <v>76</v>
      </c>
      <c r="D132" s="82" t="e">
        <f>VLOOKUP(F132,'[2]Chantier La Poste'!$B$2:$C$910,2,FALSE)</f>
        <v>#N/A</v>
      </c>
      <c r="E132" s="83" t="s">
        <v>499</v>
      </c>
      <c r="F132" s="84" t="s">
        <v>210</v>
      </c>
      <c r="G132" s="85">
        <v>45422</v>
      </c>
      <c r="H132" s="86" t="s">
        <v>10</v>
      </c>
      <c r="I132" s="87" t="s">
        <v>500</v>
      </c>
      <c r="J132" s="88" t="s">
        <v>158</v>
      </c>
      <c r="K132" s="91" t="s">
        <v>501</v>
      </c>
    </row>
    <row r="133" spans="2:11" ht="89.25" hidden="1" x14ac:dyDescent="0.2">
      <c r="B133" s="24">
        <f t="shared" si="3"/>
        <v>45425</v>
      </c>
      <c r="C133" s="82">
        <v>76</v>
      </c>
      <c r="D133" s="82">
        <f>VLOOKUP(F133,'[2]Chantier La Poste'!$B$2:$C$910,2,FALSE)</f>
        <v>769250</v>
      </c>
      <c r="E133" s="83" t="s">
        <v>502</v>
      </c>
      <c r="F133" s="84" t="s">
        <v>449</v>
      </c>
      <c r="G133" s="85">
        <v>45425</v>
      </c>
      <c r="H133" s="86" t="s">
        <v>10</v>
      </c>
      <c r="I133" s="87" t="s">
        <v>503</v>
      </c>
      <c r="J133" s="88" t="s">
        <v>140</v>
      </c>
      <c r="K133" s="55" t="s">
        <v>504</v>
      </c>
    </row>
    <row r="134" spans="2:11" ht="51" hidden="1" x14ac:dyDescent="0.2">
      <c r="B134" s="24">
        <f t="shared" si="3"/>
        <v>45425</v>
      </c>
      <c r="C134" s="82">
        <v>76</v>
      </c>
      <c r="D134" s="82" t="e">
        <f>VLOOKUP(F134,'[2]Chantier La Poste'!$B$2:$C$910,2,FALSE)</f>
        <v>#N/A</v>
      </c>
      <c r="E134" s="83" t="s">
        <v>505</v>
      </c>
      <c r="F134" s="84" t="s">
        <v>210</v>
      </c>
      <c r="G134" s="85">
        <v>45425</v>
      </c>
      <c r="H134" s="86" t="s">
        <v>10</v>
      </c>
      <c r="I134" s="87" t="s">
        <v>506</v>
      </c>
      <c r="J134" s="88" t="s">
        <v>158</v>
      </c>
      <c r="K134" s="91" t="s">
        <v>507</v>
      </c>
    </row>
    <row r="135" spans="2:11" ht="51" hidden="1" x14ac:dyDescent="0.2">
      <c r="B135" s="24">
        <f t="shared" si="3"/>
        <v>45425</v>
      </c>
      <c r="C135" s="82">
        <v>76</v>
      </c>
      <c r="D135" s="82">
        <f>VLOOKUP(F135,'[2]Chantier La Poste'!$B$2:$C$910,2,FALSE)</f>
        <v>762170</v>
      </c>
      <c r="E135" s="83" t="s">
        <v>508</v>
      </c>
      <c r="F135" s="84" t="s">
        <v>160</v>
      </c>
      <c r="G135" s="85">
        <v>45425</v>
      </c>
      <c r="H135" s="86" t="s">
        <v>10</v>
      </c>
      <c r="I135" s="87" t="s">
        <v>509</v>
      </c>
      <c r="J135" s="88" t="s">
        <v>126</v>
      </c>
      <c r="K135" s="91" t="s">
        <v>510</v>
      </c>
    </row>
    <row r="136" spans="2:11" ht="51" hidden="1" x14ac:dyDescent="0.2">
      <c r="B136" s="24">
        <f t="shared" si="3"/>
        <v>45425</v>
      </c>
      <c r="C136" s="82">
        <v>76</v>
      </c>
      <c r="D136" s="82">
        <f>VLOOKUP(F136,'[2]Chantier La Poste'!$B$2:$C$910,2,FALSE)</f>
        <v>761080</v>
      </c>
      <c r="E136" s="83" t="s">
        <v>511</v>
      </c>
      <c r="F136" s="84" t="s">
        <v>512</v>
      </c>
      <c r="G136" s="85">
        <v>45425</v>
      </c>
      <c r="H136" s="86" t="s">
        <v>10</v>
      </c>
      <c r="I136" s="87" t="s">
        <v>513</v>
      </c>
      <c r="J136" s="88" t="s">
        <v>514</v>
      </c>
      <c r="K136" s="55" t="s">
        <v>515</v>
      </c>
    </row>
    <row r="137" spans="2:11" ht="51" hidden="1" x14ac:dyDescent="0.2">
      <c r="B137" s="24">
        <f t="shared" si="3"/>
        <v>45425</v>
      </c>
      <c r="C137" s="82">
        <v>76</v>
      </c>
      <c r="D137" s="82" t="e">
        <f>VLOOKUP(F137,'[2]Chantier La Poste'!$B$2:$C$910,2,FALSE)</f>
        <v>#N/A</v>
      </c>
      <c r="E137" s="83" t="s">
        <v>516</v>
      </c>
      <c r="F137" s="84" t="s">
        <v>209</v>
      </c>
      <c r="G137" s="85">
        <v>45425</v>
      </c>
      <c r="H137" s="86" t="s">
        <v>10</v>
      </c>
      <c r="I137" s="87" t="s">
        <v>517</v>
      </c>
      <c r="J137" s="88" t="s">
        <v>158</v>
      </c>
      <c r="K137" s="91" t="s">
        <v>518</v>
      </c>
    </row>
    <row r="138" spans="2:11" ht="38.25" hidden="1" x14ac:dyDescent="0.2">
      <c r="B138" s="24">
        <f t="shared" si="3"/>
        <v>45426</v>
      </c>
      <c r="C138" s="82">
        <v>76</v>
      </c>
      <c r="D138" s="82">
        <f>VLOOKUP(F138,'[2]Chantier La Poste'!$B$2:$C$910,2,FALSE)</f>
        <v>762630</v>
      </c>
      <c r="E138" s="108" t="s">
        <v>519</v>
      </c>
      <c r="F138" s="84" t="s">
        <v>437</v>
      </c>
      <c r="G138" s="85">
        <v>45426</v>
      </c>
      <c r="H138" s="86" t="s">
        <v>10</v>
      </c>
      <c r="I138" s="87" t="s">
        <v>520</v>
      </c>
      <c r="J138" s="88" t="s">
        <v>521</v>
      </c>
      <c r="K138" s="55" t="s">
        <v>522</v>
      </c>
    </row>
    <row r="139" spans="2:11" ht="48.75" hidden="1" customHeight="1" x14ac:dyDescent="0.2">
      <c r="B139" s="24">
        <f t="shared" si="3"/>
        <v>45430</v>
      </c>
      <c r="C139" s="82">
        <v>76</v>
      </c>
      <c r="D139" s="82">
        <f>VLOOKUP(F139,'[2]Chantier La Poste'!$B$2:$C$910,2,FALSE)</f>
        <v>766470</v>
      </c>
      <c r="E139" s="83" t="s">
        <v>523</v>
      </c>
      <c r="F139" s="84" t="s">
        <v>442</v>
      </c>
      <c r="G139" s="85">
        <v>45430</v>
      </c>
      <c r="H139" s="86" t="s">
        <v>10</v>
      </c>
      <c r="I139" s="87" t="s">
        <v>524</v>
      </c>
      <c r="J139" s="88" t="s">
        <v>49</v>
      </c>
      <c r="K139" s="91" t="s">
        <v>525</v>
      </c>
    </row>
    <row r="140" spans="2:11" ht="89.25" hidden="1" x14ac:dyDescent="0.2">
      <c r="B140" s="24">
        <f t="shared" si="3"/>
        <v>45433</v>
      </c>
      <c r="C140" s="82">
        <v>76</v>
      </c>
      <c r="D140" s="82">
        <f>VLOOKUP(F140,'[2]Chantier La Poste'!$B$2:$C$910,2,FALSE)</f>
        <v>764950</v>
      </c>
      <c r="E140" s="83" t="s">
        <v>526</v>
      </c>
      <c r="F140" s="84" t="s">
        <v>198</v>
      </c>
      <c r="G140" s="85">
        <v>45433</v>
      </c>
      <c r="H140" s="86" t="s">
        <v>10</v>
      </c>
      <c r="I140" s="87" t="s">
        <v>527</v>
      </c>
      <c r="J140" s="88" t="s">
        <v>131</v>
      </c>
      <c r="K140" s="91" t="s">
        <v>528</v>
      </c>
    </row>
    <row r="141" spans="2:11" ht="76.5" hidden="1" customHeight="1" x14ac:dyDescent="0.2">
      <c r="B141" s="24">
        <f t="shared" si="3"/>
        <v>45433</v>
      </c>
      <c r="C141" s="82">
        <v>76</v>
      </c>
      <c r="D141" s="82">
        <f>VLOOKUP(F141,'[2]Chantier La Poste'!$B$2:$C$910,2,FALSE)</f>
        <v>764980</v>
      </c>
      <c r="E141" s="83" t="s">
        <v>529</v>
      </c>
      <c r="F141" s="84" t="s">
        <v>18</v>
      </c>
      <c r="G141" s="85">
        <v>45433</v>
      </c>
      <c r="H141" s="86" t="s">
        <v>10</v>
      </c>
      <c r="I141" s="87" t="s">
        <v>530</v>
      </c>
      <c r="J141" s="88" t="s">
        <v>137</v>
      </c>
      <c r="K141" s="91" t="s">
        <v>531</v>
      </c>
    </row>
    <row r="142" spans="2:11" ht="51.75" hidden="1" customHeight="1" x14ac:dyDescent="0.2">
      <c r="B142" s="24">
        <f t="shared" si="3"/>
        <v>45433</v>
      </c>
      <c r="C142" s="82">
        <v>76</v>
      </c>
      <c r="D142" s="82">
        <f>VLOOKUP(F142,'[2]Chantier La Poste'!$B$2:$C$910,2,FALSE)</f>
        <v>769670</v>
      </c>
      <c r="E142" s="83" t="s">
        <v>532</v>
      </c>
      <c r="F142" s="84" t="s">
        <v>14</v>
      </c>
      <c r="G142" s="85">
        <v>45433</v>
      </c>
      <c r="H142" s="86" t="s">
        <v>10</v>
      </c>
      <c r="I142" s="87" t="s">
        <v>533</v>
      </c>
      <c r="J142" s="88" t="s">
        <v>16</v>
      </c>
      <c r="K142" s="91" t="s">
        <v>534</v>
      </c>
    </row>
    <row r="143" spans="2:11" ht="63.75" hidden="1" customHeight="1" x14ac:dyDescent="0.2">
      <c r="B143" s="24">
        <f t="shared" si="3"/>
        <v>45434</v>
      </c>
      <c r="C143" s="82">
        <v>76</v>
      </c>
      <c r="D143" s="82">
        <f>VLOOKUP(F143,'[2]Chantier La Poste'!$B$2:$C$910,2,FALSE)</f>
        <v>764950</v>
      </c>
      <c r="E143" s="83" t="s">
        <v>535</v>
      </c>
      <c r="F143" s="84" t="s">
        <v>198</v>
      </c>
      <c r="G143" s="85">
        <v>45434</v>
      </c>
      <c r="H143" s="86" t="s">
        <v>10</v>
      </c>
      <c r="I143" s="87" t="s">
        <v>536</v>
      </c>
      <c r="J143" s="88" t="s">
        <v>131</v>
      </c>
      <c r="K143" s="55" t="s">
        <v>537</v>
      </c>
    </row>
    <row r="144" spans="2:11" ht="228.75" hidden="1" customHeight="1" x14ac:dyDescent="0.2">
      <c r="B144" s="24">
        <f t="shared" si="3"/>
        <v>45419</v>
      </c>
      <c r="C144" s="82">
        <v>76</v>
      </c>
      <c r="D144" s="82">
        <f>VLOOKUP(F144,'[2]Chantier La Poste'!$B$2:$C$910,2,FALSE)</f>
        <v>762590</v>
      </c>
      <c r="E144" s="83" t="s">
        <v>445</v>
      </c>
      <c r="F144" s="84" t="s">
        <v>133</v>
      </c>
      <c r="G144" s="85">
        <v>45419</v>
      </c>
      <c r="H144" s="86" t="s">
        <v>10</v>
      </c>
      <c r="I144" s="87" t="s">
        <v>538</v>
      </c>
      <c r="J144" s="88" t="s">
        <v>539</v>
      </c>
      <c r="K144" s="90" t="s">
        <v>546</v>
      </c>
    </row>
    <row r="145" spans="2:11" ht="38.25" hidden="1" x14ac:dyDescent="0.2">
      <c r="B145" s="24">
        <f t="shared" si="3"/>
        <v>45439</v>
      </c>
      <c r="C145" s="82">
        <v>76</v>
      </c>
      <c r="D145" s="82">
        <f>VLOOKUP(F145,'[2]Chantier La Poste'!$B$2:$C$910,2,FALSE)</f>
        <v>764980</v>
      </c>
      <c r="E145" s="83" t="s">
        <v>540</v>
      </c>
      <c r="F145" s="84" t="s">
        <v>18</v>
      </c>
      <c r="G145" s="85">
        <v>45439</v>
      </c>
      <c r="H145" s="86" t="s">
        <v>10</v>
      </c>
      <c r="I145" s="87" t="s">
        <v>541</v>
      </c>
      <c r="J145" s="88" t="s">
        <v>137</v>
      </c>
      <c r="K145" s="91" t="s">
        <v>542</v>
      </c>
    </row>
    <row r="146" spans="2:11" ht="77.25" hidden="1" customHeight="1" thickBot="1" x14ac:dyDescent="0.25">
      <c r="B146" s="39">
        <f t="shared" si="3"/>
        <v>45442</v>
      </c>
      <c r="C146" s="92">
        <v>76</v>
      </c>
      <c r="D146" s="92">
        <f>VLOOKUP(F146,'[2]Chantier La Poste'!$B$2:$C$910,2,FALSE)</f>
        <v>766470</v>
      </c>
      <c r="E146" s="93" t="s">
        <v>543</v>
      </c>
      <c r="F146" s="94" t="s">
        <v>442</v>
      </c>
      <c r="G146" s="95">
        <v>45442</v>
      </c>
      <c r="H146" s="96" t="s">
        <v>10</v>
      </c>
      <c r="I146" s="97" t="s">
        <v>544</v>
      </c>
      <c r="J146" s="98" t="s">
        <v>49</v>
      </c>
      <c r="K146" s="99" t="s">
        <v>545</v>
      </c>
    </row>
    <row r="147" spans="2:11" ht="62.25" hidden="1" customHeight="1" x14ac:dyDescent="0.2">
      <c r="B147" s="26">
        <f t="shared" si="3"/>
        <v>45444</v>
      </c>
      <c r="C147" s="75">
        <v>76</v>
      </c>
      <c r="D147" s="75">
        <f>VLOOKUP(F147,'[2]Chantier La Poste'!$B$2:$C$910,2,FALSE)</f>
        <v>760570</v>
      </c>
      <c r="E147" s="76" t="s">
        <v>547</v>
      </c>
      <c r="F147" s="77" t="s">
        <v>119</v>
      </c>
      <c r="G147" s="78">
        <v>45444</v>
      </c>
      <c r="H147" s="79" t="s">
        <v>10</v>
      </c>
      <c r="I147" s="109" t="s">
        <v>548</v>
      </c>
      <c r="J147" s="80" t="s">
        <v>131</v>
      </c>
      <c r="K147" s="110" t="s">
        <v>549</v>
      </c>
    </row>
    <row r="148" spans="2:11" ht="63.75" hidden="1" x14ac:dyDescent="0.2">
      <c r="B148" s="24">
        <f t="shared" si="3"/>
        <v>45446</v>
      </c>
      <c r="C148" s="50">
        <v>76</v>
      </c>
      <c r="D148" s="50">
        <f>VLOOKUP(F148,'[2]Chantier La Poste'!$B$2:$C$910,2,FALSE)</f>
        <v>764980</v>
      </c>
      <c r="E148" s="103" t="s">
        <v>550</v>
      </c>
      <c r="F148" s="84" t="s">
        <v>18</v>
      </c>
      <c r="G148" s="111">
        <v>45446</v>
      </c>
      <c r="H148" s="112" t="s">
        <v>10</v>
      </c>
      <c r="I148" s="87" t="s">
        <v>551</v>
      </c>
      <c r="J148" s="88" t="s">
        <v>552</v>
      </c>
      <c r="K148" s="113" t="s">
        <v>553</v>
      </c>
    </row>
    <row r="149" spans="2:11" ht="120" hidden="1" x14ac:dyDescent="0.2">
      <c r="B149" s="24">
        <f t="shared" si="3"/>
        <v>45449</v>
      </c>
      <c r="C149" s="50">
        <v>76</v>
      </c>
      <c r="D149" s="50">
        <f>VLOOKUP(F149,'[2]Chantier La Poste'!$B$2:$C$910,2,FALSE)</f>
        <v>760570</v>
      </c>
      <c r="E149" s="103" t="s">
        <v>554</v>
      </c>
      <c r="F149" s="77" t="s">
        <v>119</v>
      </c>
      <c r="G149" s="111">
        <v>45449</v>
      </c>
      <c r="H149" s="112" t="s">
        <v>10</v>
      </c>
      <c r="I149" s="87" t="s">
        <v>555</v>
      </c>
      <c r="J149" s="88" t="s">
        <v>556</v>
      </c>
      <c r="K149" s="113" t="s">
        <v>557</v>
      </c>
    </row>
    <row r="150" spans="2:11" ht="42.75" hidden="1" customHeight="1" x14ac:dyDescent="0.2">
      <c r="B150" s="24">
        <f t="shared" si="3"/>
        <v>45453</v>
      </c>
      <c r="C150" s="50">
        <v>76</v>
      </c>
      <c r="D150" s="50">
        <f>VLOOKUP(F150,'[2]Chantier La Poste'!$B$2:$C$910,2,FALSE)</f>
        <v>760950</v>
      </c>
      <c r="E150" s="103" t="s">
        <v>558</v>
      </c>
      <c r="F150" s="84" t="s">
        <v>559</v>
      </c>
      <c r="G150" s="111">
        <v>45453</v>
      </c>
      <c r="H150" s="112" t="s">
        <v>10</v>
      </c>
      <c r="I150" s="102" t="s">
        <v>560</v>
      </c>
      <c r="J150" s="88" t="s">
        <v>514</v>
      </c>
      <c r="K150" s="113" t="s">
        <v>561</v>
      </c>
    </row>
    <row r="151" spans="2:11" ht="46.5" hidden="1" customHeight="1" x14ac:dyDescent="0.2">
      <c r="B151" s="24">
        <f t="shared" si="3"/>
        <v>45453</v>
      </c>
      <c r="C151" s="50">
        <v>76</v>
      </c>
      <c r="D151" s="50">
        <f>VLOOKUP(F151,'[2]Chantier La Poste'!$B$2:$C$910,2,FALSE)</f>
        <v>760570</v>
      </c>
      <c r="E151" s="103" t="s">
        <v>562</v>
      </c>
      <c r="F151" s="77" t="s">
        <v>119</v>
      </c>
      <c r="G151" s="111">
        <v>45453</v>
      </c>
      <c r="H151" s="112" t="s">
        <v>10</v>
      </c>
      <c r="I151" s="87" t="s">
        <v>563</v>
      </c>
      <c r="J151" s="88" t="s">
        <v>131</v>
      </c>
      <c r="K151" s="113" t="s">
        <v>564</v>
      </c>
    </row>
    <row r="152" spans="2:11" ht="114.75" hidden="1" x14ac:dyDescent="0.2">
      <c r="B152" s="24">
        <f t="shared" si="3"/>
        <v>45454</v>
      </c>
      <c r="C152" s="50">
        <v>76</v>
      </c>
      <c r="D152" s="50">
        <f>VLOOKUP(F152,'[2]Chantier La Poste'!$B$2:$C$910,2,FALSE)</f>
        <v>762310</v>
      </c>
      <c r="E152" s="103" t="s">
        <v>565</v>
      </c>
      <c r="F152" s="84" t="s">
        <v>297</v>
      </c>
      <c r="G152" s="111">
        <v>45454</v>
      </c>
      <c r="H152" s="112" t="s">
        <v>10</v>
      </c>
      <c r="I152" s="87" t="s">
        <v>566</v>
      </c>
      <c r="J152" s="88" t="s">
        <v>567</v>
      </c>
      <c r="K152" s="113" t="s">
        <v>568</v>
      </c>
    </row>
    <row r="153" spans="2:11" ht="36" hidden="1" x14ac:dyDescent="0.2">
      <c r="B153" s="24">
        <f t="shared" si="3"/>
        <v>45455</v>
      </c>
      <c r="C153" s="50">
        <v>76</v>
      </c>
      <c r="D153" s="50">
        <f>VLOOKUP(F153,'[2]Chantier La Poste'!$B$2:$C$910,2,FALSE)</f>
        <v>760570</v>
      </c>
      <c r="E153" s="103" t="s">
        <v>569</v>
      </c>
      <c r="F153" s="77" t="s">
        <v>119</v>
      </c>
      <c r="G153" s="111">
        <v>45455</v>
      </c>
      <c r="H153" s="112" t="s">
        <v>10</v>
      </c>
      <c r="I153" s="87" t="s">
        <v>570</v>
      </c>
      <c r="J153" s="88" t="s">
        <v>131</v>
      </c>
      <c r="K153" s="113" t="s">
        <v>571</v>
      </c>
    </row>
    <row r="154" spans="2:11" ht="36" hidden="1" x14ac:dyDescent="0.2">
      <c r="B154" s="24">
        <f t="shared" si="3"/>
        <v>45456</v>
      </c>
      <c r="C154" s="50">
        <v>76</v>
      </c>
      <c r="D154" s="50">
        <f>VLOOKUP(F154,'[2]Chantier La Poste'!$B$2:$C$910,2,FALSE)</f>
        <v>765520</v>
      </c>
      <c r="E154" s="103" t="s">
        <v>572</v>
      </c>
      <c r="F154" s="84" t="s">
        <v>215</v>
      </c>
      <c r="G154" s="111">
        <v>45456</v>
      </c>
      <c r="H154" s="112" t="s">
        <v>10</v>
      </c>
      <c r="I154" s="102" t="s">
        <v>573</v>
      </c>
      <c r="J154" s="88" t="s">
        <v>417</v>
      </c>
      <c r="K154" s="113" t="s">
        <v>574</v>
      </c>
    </row>
    <row r="155" spans="2:11" ht="89.25" hidden="1" x14ac:dyDescent="0.2">
      <c r="B155" s="24">
        <f t="shared" ref="B155:B166" si="4">+G155</f>
        <v>45457</v>
      </c>
      <c r="C155" s="50">
        <v>76</v>
      </c>
      <c r="D155" s="50">
        <f>VLOOKUP(F155,'[2]Chantier La Poste'!$B$2:$C$910,2,FALSE)</f>
        <v>769380</v>
      </c>
      <c r="E155" s="103" t="s">
        <v>575</v>
      </c>
      <c r="F155" s="84" t="s">
        <v>576</v>
      </c>
      <c r="G155" s="111">
        <v>45457</v>
      </c>
      <c r="H155" s="112" t="s">
        <v>10</v>
      </c>
      <c r="I155" s="87" t="s">
        <v>577</v>
      </c>
      <c r="J155" s="88" t="s">
        <v>578</v>
      </c>
      <c r="K155" s="63" t="s">
        <v>579</v>
      </c>
    </row>
    <row r="156" spans="2:11" ht="114.75" hidden="1" x14ac:dyDescent="0.2">
      <c r="B156" s="24">
        <f t="shared" si="4"/>
        <v>45460</v>
      </c>
      <c r="C156" s="50">
        <v>76</v>
      </c>
      <c r="D156" s="50">
        <f>VLOOKUP(F156,'[2]Chantier La Poste'!$B$2:$C$910,2,FALSE)</f>
        <v>769680</v>
      </c>
      <c r="E156" s="83" t="s">
        <v>580</v>
      </c>
      <c r="F156" s="84" t="s">
        <v>22</v>
      </c>
      <c r="G156" s="111">
        <v>45460</v>
      </c>
      <c r="H156" s="112" t="s">
        <v>10</v>
      </c>
      <c r="I156" s="87" t="s">
        <v>581</v>
      </c>
      <c r="J156" s="88" t="s">
        <v>463</v>
      </c>
      <c r="K156" s="114" t="s">
        <v>582</v>
      </c>
    </row>
    <row r="157" spans="2:11" ht="127.5" hidden="1" customHeight="1" x14ac:dyDescent="0.2">
      <c r="B157" s="24">
        <f t="shared" si="4"/>
        <v>45460</v>
      </c>
      <c r="C157" s="50">
        <v>76</v>
      </c>
      <c r="D157" s="50">
        <f>VLOOKUP(F157,'[2]Chantier La Poste'!$B$2:$C$910,2,FALSE)</f>
        <v>761080</v>
      </c>
      <c r="E157" s="103" t="s">
        <v>583</v>
      </c>
      <c r="F157" s="84" t="s">
        <v>512</v>
      </c>
      <c r="G157" s="111">
        <v>45460</v>
      </c>
      <c r="H157" s="112" t="s">
        <v>10</v>
      </c>
      <c r="I157" s="102" t="s">
        <v>613</v>
      </c>
      <c r="J157" s="88" t="s">
        <v>179</v>
      </c>
      <c r="K157" s="113" t="s">
        <v>584</v>
      </c>
    </row>
    <row r="158" spans="2:11" ht="52.5" hidden="1" customHeight="1" x14ac:dyDescent="0.2">
      <c r="B158" s="24">
        <f t="shared" si="4"/>
        <v>45461</v>
      </c>
      <c r="C158" s="50">
        <v>76</v>
      </c>
      <c r="D158" s="50">
        <f>VLOOKUP(F158,'[2]Chantier La Poste'!$B$2:$C$910,2,FALSE)</f>
        <v>760570</v>
      </c>
      <c r="E158" s="103" t="s">
        <v>585</v>
      </c>
      <c r="F158" s="84" t="s">
        <v>119</v>
      </c>
      <c r="G158" s="111">
        <v>45461</v>
      </c>
      <c r="H158" s="112" t="s">
        <v>10</v>
      </c>
      <c r="I158" s="102" t="s">
        <v>586</v>
      </c>
      <c r="J158" s="88" t="s">
        <v>131</v>
      </c>
      <c r="K158" s="113" t="s">
        <v>587</v>
      </c>
    </row>
    <row r="159" spans="2:11" ht="48.75" hidden="1" customHeight="1" x14ac:dyDescent="0.2">
      <c r="B159" s="24">
        <f t="shared" si="4"/>
        <v>45461</v>
      </c>
      <c r="C159" s="50">
        <v>76</v>
      </c>
      <c r="D159" s="50">
        <f>VLOOKUP(F159,'[2]Chantier La Poste'!$B$2:$C$910,2,FALSE)</f>
        <v>761300</v>
      </c>
      <c r="E159" s="103" t="s">
        <v>588</v>
      </c>
      <c r="F159" s="84" t="s">
        <v>415</v>
      </c>
      <c r="G159" s="111">
        <v>45461</v>
      </c>
      <c r="H159" s="112" t="s">
        <v>10</v>
      </c>
      <c r="I159" s="102" t="s">
        <v>589</v>
      </c>
      <c r="J159" s="88" t="s">
        <v>417</v>
      </c>
      <c r="K159" s="113" t="s">
        <v>590</v>
      </c>
    </row>
    <row r="160" spans="2:11" ht="43.5" hidden="1" customHeight="1" x14ac:dyDescent="0.2">
      <c r="B160" s="24">
        <f t="shared" si="4"/>
        <v>45461</v>
      </c>
      <c r="C160" s="50">
        <v>76</v>
      </c>
      <c r="D160" s="50">
        <f>VLOOKUP(F160,'[2]Chantier La Poste'!$B$2:$C$910,2,FALSE)</f>
        <v>764950</v>
      </c>
      <c r="E160" s="103" t="s">
        <v>591</v>
      </c>
      <c r="F160" s="84" t="s">
        <v>198</v>
      </c>
      <c r="G160" s="111">
        <v>45461</v>
      </c>
      <c r="H160" s="112" t="s">
        <v>10</v>
      </c>
      <c r="I160" s="102" t="s">
        <v>592</v>
      </c>
      <c r="J160" s="88" t="s">
        <v>131</v>
      </c>
      <c r="K160" s="113" t="s">
        <v>593</v>
      </c>
    </row>
    <row r="161" spans="2:11" ht="60" hidden="1" x14ac:dyDescent="0.2">
      <c r="B161" s="24">
        <f t="shared" si="4"/>
        <v>45463</v>
      </c>
      <c r="C161" s="50">
        <v>76</v>
      </c>
      <c r="D161" s="50">
        <f>VLOOKUP(F161,'[2]Chantier La Poste'!$B$2:$C$910,2,FALSE)</f>
        <v>769390</v>
      </c>
      <c r="E161" s="103" t="s">
        <v>594</v>
      </c>
      <c r="F161" s="84" t="s">
        <v>484</v>
      </c>
      <c r="G161" s="111">
        <v>45463</v>
      </c>
      <c r="H161" s="112" t="s">
        <v>10</v>
      </c>
      <c r="I161" s="87" t="s">
        <v>595</v>
      </c>
      <c r="J161" s="88" t="s">
        <v>417</v>
      </c>
      <c r="K161" s="113" t="s">
        <v>596</v>
      </c>
    </row>
    <row r="162" spans="2:11" ht="48" hidden="1" customHeight="1" x14ac:dyDescent="0.2">
      <c r="B162" s="24">
        <f t="shared" si="4"/>
        <v>45463</v>
      </c>
      <c r="C162" s="50">
        <v>76</v>
      </c>
      <c r="D162" s="50">
        <f>VLOOKUP(F162,'[2]Chantier La Poste'!$B$2:$C$910,2,FALSE)</f>
        <v>764980</v>
      </c>
      <c r="E162" s="83" t="s">
        <v>597</v>
      </c>
      <c r="F162" s="84" t="s">
        <v>18</v>
      </c>
      <c r="G162" s="111">
        <v>45463</v>
      </c>
      <c r="H162" s="112" t="s">
        <v>10</v>
      </c>
      <c r="I162" s="102" t="s">
        <v>611</v>
      </c>
      <c r="J162" s="88" t="s">
        <v>81</v>
      </c>
      <c r="K162" s="63" t="s">
        <v>598</v>
      </c>
    </row>
    <row r="163" spans="2:11" ht="51" hidden="1" x14ac:dyDescent="0.2">
      <c r="B163" s="24">
        <f t="shared" si="4"/>
        <v>45463</v>
      </c>
      <c r="C163" s="50">
        <v>76</v>
      </c>
      <c r="D163" s="50">
        <f>VLOOKUP(F163,'[2]Chantier La Poste'!$B$2:$C$910,2,FALSE)</f>
        <v>763220</v>
      </c>
      <c r="E163" s="83" t="s">
        <v>599</v>
      </c>
      <c r="F163" s="84" t="s">
        <v>380</v>
      </c>
      <c r="G163" s="111">
        <v>45463</v>
      </c>
      <c r="H163" s="112" t="s">
        <v>10</v>
      </c>
      <c r="I163" s="87" t="s">
        <v>600</v>
      </c>
      <c r="J163" s="88" t="s">
        <v>81</v>
      </c>
      <c r="K163" s="113" t="s">
        <v>601</v>
      </c>
    </row>
    <row r="164" spans="2:11" ht="54.75" hidden="1" customHeight="1" x14ac:dyDescent="0.2">
      <c r="B164" s="24">
        <f t="shared" si="4"/>
        <v>45467</v>
      </c>
      <c r="C164" s="50">
        <v>76</v>
      </c>
      <c r="D164" s="50">
        <f>VLOOKUP(F164,'[2]Chantier La Poste'!$B$2:$C$910,2,FALSE)</f>
        <v>762310</v>
      </c>
      <c r="E164" s="103" t="s">
        <v>602</v>
      </c>
      <c r="F164" s="84" t="s">
        <v>297</v>
      </c>
      <c r="G164" s="111">
        <v>45467</v>
      </c>
      <c r="H164" s="112" t="s">
        <v>10</v>
      </c>
      <c r="I164" s="87" t="s">
        <v>603</v>
      </c>
      <c r="J164" s="88" t="s">
        <v>604</v>
      </c>
      <c r="K164" s="113" t="s">
        <v>605</v>
      </c>
    </row>
    <row r="165" spans="2:11" ht="45.75" hidden="1" customHeight="1" x14ac:dyDescent="0.2">
      <c r="B165" s="24">
        <f t="shared" si="4"/>
        <v>45468</v>
      </c>
      <c r="C165" s="50">
        <v>76</v>
      </c>
      <c r="D165" s="50">
        <f>VLOOKUP(F165,'[2]Chantier La Poste'!$B$2:$C$910,2,FALSE)</f>
        <v>769300</v>
      </c>
      <c r="E165" s="103" t="s">
        <v>606</v>
      </c>
      <c r="F165" s="84" t="s">
        <v>203</v>
      </c>
      <c r="G165" s="111">
        <v>45468</v>
      </c>
      <c r="H165" s="112" t="s">
        <v>10</v>
      </c>
      <c r="I165" s="102" t="s">
        <v>607</v>
      </c>
      <c r="J165" s="88" t="s">
        <v>439</v>
      </c>
      <c r="K165" s="113" t="s">
        <v>612</v>
      </c>
    </row>
    <row r="166" spans="2:11" ht="64.5" hidden="1" thickBot="1" x14ac:dyDescent="0.25">
      <c r="B166" s="39">
        <f t="shared" si="4"/>
        <v>45469</v>
      </c>
      <c r="C166" s="65">
        <v>76</v>
      </c>
      <c r="D166" s="65">
        <f>VLOOKUP(F166,'[2]Chantier La Poste'!$B$2:$C$910,2,FALSE)</f>
        <v>763510</v>
      </c>
      <c r="E166" s="115" t="s">
        <v>608</v>
      </c>
      <c r="F166" s="94" t="s">
        <v>76</v>
      </c>
      <c r="G166" s="116">
        <v>45469</v>
      </c>
      <c r="H166" s="117" t="s">
        <v>10</v>
      </c>
      <c r="I166" s="97" t="s">
        <v>609</v>
      </c>
      <c r="J166" s="98" t="s">
        <v>57</v>
      </c>
      <c r="K166" s="118" t="s">
        <v>610</v>
      </c>
    </row>
    <row r="167" spans="2:11" ht="38.25" x14ac:dyDescent="0.2">
      <c r="B167" s="26">
        <f>+G167</f>
        <v>45474</v>
      </c>
      <c r="C167" s="48">
        <v>76</v>
      </c>
      <c r="D167" s="48">
        <f>VLOOKUP(F167,'[2]Chantier La Poste'!$B$2:$C$913,2,FALSE)</f>
        <v>764980</v>
      </c>
      <c r="E167" s="76" t="s">
        <v>597</v>
      </c>
      <c r="F167" s="77" t="s">
        <v>18</v>
      </c>
      <c r="G167" s="119">
        <v>45474</v>
      </c>
      <c r="H167" s="120" t="s">
        <v>10</v>
      </c>
      <c r="I167" s="104" t="s">
        <v>686</v>
      </c>
      <c r="J167" s="80" t="s">
        <v>81</v>
      </c>
      <c r="K167" s="121" t="s">
        <v>598</v>
      </c>
    </row>
    <row r="168" spans="2:11" ht="51" x14ac:dyDescent="0.2">
      <c r="B168" s="24">
        <f>+G168</f>
        <v>45474</v>
      </c>
      <c r="C168" s="50">
        <v>76</v>
      </c>
      <c r="D168" s="50">
        <f>VLOOKUP(F168,'[2]Chantier La Poste'!$B$2:$C$913,2,FALSE)</f>
        <v>763220</v>
      </c>
      <c r="E168" s="83" t="s">
        <v>599</v>
      </c>
      <c r="F168" s="84" t="s">
        <v>380</v>
      </c>
      <c r="G168" s="111">
        <v>45474</v>
      </c>
      <c r="H168" s="112" t="s">
        <v>10</v>
      </c>
      <c r="I168" s="102" t="s">
        <v>600</v>
      </c>
      <c r="J168" s="88" t="s">
        <v>81</v>
      </c>
      <c r="K168" s="113" t="s">
        <v>601</v>
      </c>
    </row>
    <row r="169" spans="2:11" ht="36" hidden="1" x14ac:dyDescent="0.2">
      <c r="B169" s="24">
        <f>+G169</f>
        <v>46569</v>
      </c>
      <c r="C169" s="50">
        <v>76</v>
      </c>
      <c r="D169" s="50">
        <f>VLOOKUP(F169,'[2]Chantier La Poste'!$B$2:$C$913,2,FALSE)</f>
        <v>769300</v>
      </c>
      <c r="E169" s="103" t="s">
        <v>606</v>
      </c>
      <c r="F169" s="84" t="s">
        <v>203</v>
      </c>
      <c r="G169" s="111">
        <v>46569</v>
      </c>
      <c r="H169" s="112" t="s">
        <v>10</v>
      </c>
      <c r="I169" s="102" t="s">
        <v>607</v>
      </c>
      <c r="J169" s="88" t="s">
        <v>439</v>
      </c>
      <c r="K169" s="113" t="s">
        <v>615</v>
      </c>
    </row>
    <row r="170" spans="2:11" ht="38.25" x14ac:dyDescent="0.2">
      <c r="B170" s="24">
        <f t="shared" ref="B170:B188" si="5">+G170</f>
        <v>45475</v>
      </c>
      <c r="C170" s="50">
        <v>76</v>
      </c>
      <c r="D170" s="50">
        <f>VLOOKUP(F170,'[2]Chantier La Poste'!$B$2:$C$913,2,FALSE)</f>
        <v>769510</v>
      </c>
      <c r="E170" s="83" t="s">
        <v>616</v>
      </c>
      <c r="F170" s="84" t="s">
        <v>617</v>
      </c>
      <c r="G170" s="111">
        <v>45475</v>
      </c>
      <c r="H170" s="112" t="s">
        <v>10</v>
      </c>
      <c r="I170" s="87" t="s">
        <v>618</v>
      </c>
      <c r="J170" s="88" t="s">
        <v>439</v>
      </c>
      <c r="K170" s="63" t="s">
        <v>619</v>
      </c>
    </row>
    <row r="171" spans="2:11" ht="36" x14ac:dyDescent="0.2">
      <c r="B171" s="24">
        <f t="shared" si="5"/>
        <v>45478</v>
      </c>
      <c r="C171" s="50">
        <v>76</v>
      </c>
      <c r="D171" s="50">
        <f>VLOOKUP(F171,'[2]Chantier La Poste'!$B$2:$C$913,2,FALSE)</f>
        <v>764950</v>
      </c>
      <c r="E171" s="103" t="s">
        <v>620</v>
      </c>
      <c r="F171" s="84" t="s">
        <v>198</v>
      </c>
      <c r="G171" s="111">
        <v>45478</v>
      </c>
      <c r="H171" s="112" t="s">
        <v>10</v>
      </c>
      <c r="I171" s="87" t="s">
        <v>621</v>
      </c>
      <c r="J171" s="88" t="s">
        <v>131</v>
      </c>
      <c r="K171" s="113" t="s">
        <v>622</v>
      </c>
    </row>
    <row r="172" spans="2:11" ht="51" x14ac:dyDescent="0.2">
      <c r="B172" s="24">
        <f t="shared" si="5"/>
        <v>45478</v>
      </c>
      <c r="C172" s="50">
        <v>76</v>
      </c>
      <c r="D172" s="50">
        <f>VLOOKUP(F172,'[2]Chantier La Poste'!$B$2:$C$913,2,FALSE)</f>
        <v>765520</v>
      </c>
      <c r="E172" s="83" t="s">
        <v>623</v>
      </c>
      <c r="F172" s="84" t="s">
        <v>215</v>
      </c>
      <c r="G172" s="111">
        <v>45478</v>
      </c>
      <c r="H172" s="112" t="s">
        <v>10</v>
      </c>
      <c r="I172" s="102" t="s">
        <v>685</v>
      </c>
      <c r="J172" s="88" t="s">
        <v>81</v>
      </c>
      <c r="K172" s="113" t="s">
        <v>624</v>
      </c>
    </row>
    <row r="173" spans="2:11" ht="51" x14ac:dyDescent="0.2">
      <c r="B173" s="24">
        <f t="shared" si="5"/>
        <v>45482</v>
      </c>
      <c r="C173" s="50">
        <v>76</v>
      </c>
      <c r="D173" s="50">
        <f>VLOOKUP(F173,'[2]Chantier La Poste'!$B$2:$C$913,2,FALSE)</f>
        <v>766720</v>
      </c>
      <c r="E173" s="103" t="s">
        <v>625</v>
      </c>
      <c r="F173" s="84" t="s">
        <v>626</v>
      </c>
      <c r="G173" s="111">
        <v>45482</v>
      </c>
      <c r="H173" s="112" t="s">
        <v>10</v>
      </c>
      <c r="I173" s="102" t="s">
        <v>684</v>
      </c>
      <c r="J173" s="88" t="s">
        <v>81</v>
      </c>
      <c r="K173" s="113" t="s">
        <v>627</v>
      </c>
    </row>
    <row r="174" spans="2:11" ht="51" x14ac:dyDescent="0.2">
      <c r="B174" s="24">
        <f t="shared" si="5"/>
        <v>45482</v>
      </c>
      <c r="C174" s="50">
        <v>76</v>
      </c>
      <c r="D174" s="50">
        <f>VLOOKUP(F174,'[2]Chantier La Poste'!$B$2:$C$913,2,FALSE)</f>
        <v>764950</v>
      </c>
      <c r="E174" s="83" t="s">
        <v>628</v>
      </c>
      <c r="F174" s="84" t="s">
        <v>198</v>
      </c>
      <c r="G174" s="111">
        <v>45482</v>
      </c>
      <c r="H174" s="112" t="s">
        <v>10</v>
      </c>
      <c r="I174" s="87" t="s">
        <v>629</v>
      </c>
      <c r="J174" s="88" t="s">
        <v>131</v>
      </c>
      <c r="K174" s="113" t="s">
        <v>630</v>
      </c>
    </row>
    <row r="175" spans="2:11" ht="120" x14ac:dyDescent="0.2">
      <c r="B175" s="24">
        <f t="shared" si="5"/>
        <v>45482</v>
      </c>
      <c r="C175" s="50">
        <v>76</v>
      </c>
      <c r="D175" s="50">
        <f>VLOOKUP(F175,'[2]Chantier La Poste'!$B$2:$C$913,2,FALSE)</f>
        <v>764470</v>
      </c>
      <c r="E175" s="103" t="s">
        <v>631</v>
      </c>
      <c r="F175" s="84" t="s">
        <v>632</v>
      </c>
      <c r="G175" s="111">
        <v>45482</v>
      </c>
      <c r="H175" s="112" t="s">
        <v>10</v>
      </c>
      <c r="I175" s="87" t="s">
        <v>633</v>
      </c>
      <c r="J175" s="88" t="s">
        <v>634</v>
      </c>
      <c r="K175" s="114" t="s">
        <v>635</v>
      </c>
    </row>
    <row r="176" spans="2:11" ht="165.75" x14ac:dyDescent="0.2">
      <c r="B176" s="24">
        <f t="shared" si="5"/>
        <v>45483</v>
      </c>
      <c r="C176" s="50">
        <v>76</v>
      </c>
      <c r="D176" s="50">
        <f>VLOOKUP(F176,'[2]Chantier La Poste'!$B$2:$C$913,2,FALSE)</f>
        <v>765400</v>
      </c>
      <c r="E176" s="103" t="s">
        <v>636</v>
      </c>
      <c r="F176" s="84" t="s">
        <v>637</v>
      </c>
      <c r="G176" s="111">
        <v>45483</v>
      </c>
      <c r="H176" s="112" t="s">
        <v>10</v>
      </c>
      <c r="I176" s="102" t="s">
        <v>638</v>
      </c>
      <c r="J176" s="88" t="s">
        <v>639</v>
      </c>
      <c r="K176" s="63" t="s">
        <v>640</v>
      </c>
    </row>
    <row r="177" spans="2:11" ht="48" x14ac:dyDescent="0.2">
      <c r="B177" s="24">
        <f t="shared" si="5"/>
        <v>45483</v>
      </c>
      <c r="C177" s="50">
        <v>76</v>
      </c>
      <c r="D177" s="50">
        <f>VLOOKUP(F177,'[2]Chantier La Poste'!$B$2:$C$913,2,FALSE)</f>
        <v>769680</v>
      </c>
      <c r="E177" s="103" t="s">
        <v>641</v>
      </c>
      <c r="F177" s="84" t="s">
        <v>22</v>
      </c>
      <c r="G177" s="111">
        <v>45483</v>
      </c>
      <c r="H177" s="112" t="s">
        <v>10</v>
      </c>
      <c r="I177" s="87" t="s">
        <v>642</v>
      </c>
      <c r="J177" s="88" t="s">
        <v>24</v>
      </c>
      <c r="K177" s="113" t="s">
        <v>643</v>
      </c>
    </row>
    <row r="178" spans="2:11" ht="48" x14ac:dyDescent="0.2">
      <c r="B178" s="24">
        <f t="shared" si="5"/>
        <v>45485</v>
      </c>
      <c r="C178" s="50">
        <v>76</v>
      </c>
      <c r="D178" s="50">
        <f>VLOOKUP(F178,'[2]Chantier La Poste'!$B$2:$C$913,2,FALSE)</f>
        <v>760850</v>
      </c>
      <c r="E178" s="103" t="s">
        <v>644</v>
      </c>
      <c r="F178" s="84" t="s">
        <v>645</v>
      </c>
      <c r="G178" s="111">
        <v>45485</v>
      </c>
      <c r="H178" s="112" t="s">
        <v>10</v>
      </c>
      <c r="I178" s="87" t="s">
        <v>646</v>
      </c>
      <c r="J178" s="88" t="s">
        <v>647</v>
      </c>
      <c r="K178" s="113" t="s">
        <v>648</v>
      </c>
    </row>
    <row r="179" spans="2:11" ht="65.25" customHeight="1" x14ac:dyDescent="0.2">
      <c r="B179" s="24">
        <f t="shared" si="5"/>
        <v>45488</v>
      </c>
      <c r="C179" s="50">
        <v>76</v>
      </c>
      <c r="D179" s="50">
        <f>VLOOKUP(F179,'[2]Chantier La Poste'!$B$2:$C$913,2,FALSE)</f>
        <v>764950</v>
      </c>
      <c r="E179" s="103" t="s">
        <v>649</v>
      </c>
      <c r="F179" s="84" t="s">
        <v>198</v>
      </c>
      <c r="G179" s="111">
        <v>45488</v>
      </c>
      <c r="H179" s="112" t="s">
        <v>10</v>
      </c>
      <c r="I179" s="87" t="s">
        <v>650</v>
      </c>
      <c r="J179" s="88" t="s">
        <v>131</v>
      </c>
      <c r="K179" s="113" t="s">
        <v>651</v>
      </c>
    </row>
    <row r="180" spans="2:11" ht="60" x14ac:dyDescent="0.2">
      <c r="B180" s="24">
        <f t="shared" si="5"/>
        <v>45488</v>
      </c>
      <c r="C180" s="50">
        <v>76</v>
      </c>
      <c r="D180" s="50">
        <f>VLOOKUP(F180,'[2]Chantier La Poste'!$B$2:$C$913,2,FALSE)</f>
        <v>760570</v>
      </c>
      <c r="E180" s="103" t="s">
        <v>652</v>
      </c>
      <c r="F180" s="84" t="s">
        <v>119</v>
      </c>
      <c r="G180" s="111">
        <v>45488</v>
      </c>
      <c r="H180" s="112" t="s">
        <v>10</v>
      </c>
      <c r="I180" s="87" t="s">
        <v>653</v>
      </c>
      <c r="J180" s="88" t="s">
        <v>131</v>
      </c>
      <c r="K180" s="113" t="s">
        <v>654</v>
      </c>
    </row>
    <row r="181" spans="2:11" ht="216.75" x14ac:dyDescent="0.2">
      <c r="B181" s="24">
        <f t="shared" si="5"/>
        <v>45488</v>
      </c>
      <c r="C181" s="50">
        <v>76</v>
      </c>
      <c r="D181" s="50">
        <f>VLOOKUP(F181,'[2]Chantier La Poste'!$B$2:$C$913,2,FALSE)</f>
        <v>767090</v>
      </c>
      <c r="E181" s="103" t="s">
        <v>655</v>
      </c>
      <c r="F181" s="84" t="s">
        <v>96</v>
      </c>
      <c r="G181" s="111">
        <v>45488</v>
      </c>
      <c r="H181" s="112" t="s">
        <v>10</v>
      </c>
      <c r="I181" s="87" t="s">
        <v>656</v>
      </c>
      <c r="J181" s="88" t="s">
        <v>97</v>
      </c>
      <c r="K181" s="113" t="s">
        <v>657</v>
      </c>
    </row>
    <row r="182" spans="2:11" ht="48" x14ac:dyDescent="0.2">
      <c r="B182" s="24">
        <f t="shared" si="5"/>
        <v>45489</v>
      </c>
      <c r="C182" s="50">
        <v>76</v>
      </c>
      <c r="D182" s="50">
        <f>VLOOKUP(F182,'[2]Chantier La Poste'!$B$2:$C$913,2,FALSE)</f>
        <v>760260</v>
      </c>
      <c r="E182" s="103" t="s">
        <v>658</v>
      </c>
      <c r="F182" s="84" t="s">
        <v>659</v>
      </c>
      <c r="G182" s="111">
        <v>45489</v>
      </c>
      <c r="H182" s="112" t="s">
        <v>10</v>
      </c>
      <c r="I182" s="102" t="s">
        <v>660</v>
      </c>
      <c r="J182" s="88" t="s">
        <v>162</v>
      </c>
      <c r="K182" s="63" t="s">
        <v>661</v>
      </c>
    </row>
    <row r="183" spans="2:11" ht="382.5" x14ac:dyDescent="0.2">
      <c r="B183" s="24">
        <f t="shared" si="5"/>
        <v>45490</v>
      </c>
      <c r="C183" s="50">
        <v>76</v>
      </c>
      <c r="D183" s="50">
        <f>VLOOKUP(F183,'[2]Chantier La Poste'!$B$2:$C$913,2,FALSE)</f>
        <v>764980</v>
      </c>
      <c r="E183" s="103" t="s">
        <v>662</v>
      </c>
      <c r="F183" s="84" t="s">
        <v>18</v>
      </c>
      <c r="G183" s="111">
        <v>45490</v>
      </c>
      <c r="H183" s="112" t="s">
        <v>10</v>
      </c>
      <c r="I183" s="87" t="s">
        <v>663</v>
      </c>
      <c r="J183" s="88" t="s">
        <v>664</v>
      </c>
      <c r="K183" s="63" t="s">
        <v>665</v>
      </c>
    </row>
    <row r="184" spans="2:11" ht="57.75" customHeight="1" x14ac:dyDescent="0.2">
      <c r="B184" s="24">
        <f t="shared" si="5"/>
        <v>45496</v>
      </c>
      <c r="C184" s="50">
        <v>76</v>
      </c>
      <c r="D184" s="50">
        <f>VLOOKUP(F184,'[2]Chantier La Poste'!$B$2:$C$913,2,FALSE)</f>
        <v>769670</v>
      </c>
      <c r="E184" s="103" t="s">
        <v>666</v>
      </c>
      <c r="F184" s="84" t="s">
        <v>14</v>
      </c>
      <c r="G184" s="111">
        <v>45496</v>
      </c>
      <c r="H184" s="112" t="s">
        <v>10</v>
      </c>
      <c r="I184" s="102" t="s">
        <v>667</v>
      </c>
      <c r="J184" s="88" t="s">
        <v>668</v>
      </c>
      <c r="K184" s="113" t="s">
        <v>669</v>
      </c>
    </row>
    <row r="185" spans="2:11" ht="153" x14ac:dyDescent="0.2">
      <c r="B185" s="24">
        <f t="shared" si="5"/>
        <v>45502</v>
      </c>
      <c r="C185" s="50">
        <v>76</v>
      </c>
      <c r="D185" s="50">
        <f>VLOOKUP(F185,'[2]Chantier La Poste'!$B$2:$C$913,2,FALSE)</f>
        <v>760850</v>
      </c>
      <c r="E185" s="103" t="s">
        <v>670</v>
      </c>
      <c r="F185" s="84" t="s">
        <v>645</v>
      </c>
      <c r="G185" s="111">
        <v>45502</v>
      </c>
      <c r="H185" s="112" t="s">
        <v>10</v>
      </c>
      <c r="I185" s="87" t="s">
        <v>671</v>
      </c>
      <c r="J185" s="88" t="s">
        <v>647</v>
      </c>
      <c r="K185" s="113" t="s">
        <v>672</v>
      </c>
    </row>
    <row r="186" spans="2:11" ht="48" x14ac:dyDescent="0.2">
      <c r="B186" s="24">
        <f t="shared" si="5"/>
        <v>45502</v>
      </c>
      <c r="C186" s="50">
        <v>76</v>
      </c>
      <c r="D186" s="50">
        <f>VLOOKUP(F186,'[2]Chantier La Poste'!$B$2:$C$913,2,FALSE)</f>
        <v>760850</v>
      </c>
      <c r="E186" s="103" t="s">
        <v>673</v>
      </c>
      <c r="F186" s="84" t="s">
        <v>645</v>
      </c>
      <c r="G186" s="111">
        <v>45502</v>
      </c>
      <c r="H186" s="112" t="s">
        <v>10</v>
      </c>
      <c r="I186" s="102" t="s">
        <v>674</v>
      </c>
      <c r="J186" s="88" t="s">
        <v>647</v>
      </c>
      <c r="K186" s="63" t="s">
        <v>675</v>
      </c>
    </row>
    <row r="187" spans="2:11" ht="102" x14ac:dyDescent="0.2">
      <c r="B187" s="24">
        <f t="shared" si="5"/>
        <v>45502</v>
      </c>
      <c r="C187" s="50">
        <v>76</v>
      </c>
      <c r="D187" s="50">
        <f>VLOOKUP(F187,'[2]Chantier La Poste'!$B$2:$C$913,2,FALSE)</f>
        <v>760290</v>
      </c>
      <c r="E187" s="103" t="s">
        <v>676</v>
      </c>
      <c r="F187" s="84" t="s">
        <v>677</v>
      </c>
      <c r="G187" s="111">
        <v>45502</v>
      </c>
      <c r="H187" s="112" t="s">
        <v>10</v>
      </c>
      <c r="I187" s="87" t="s">
        <v>678</v>
      </c>
      <c r="J187" s="88" t="s">
        <v>679</v>
      </c>
      <c r="K187" s="113" t="s">
        <v>680</v>
      </c>
    </row>
    <row r="188" spans="2:11" ht="48.75" thickBot="1" x14ac:dyDescent="0.25">
      <c r="B188" s="39">
        <f t="shared" si="5"/>
        <v>45504</v>
      </c>
      <c r="C188" s="65">
        <v>76</v>
      </c>
      <c r="D188" s="65">
        <f>VLOOKUP(F188,'[2]Chantier La Poste'!$B$2:$C$913,2,FALSE)</f>
        <v>760570</v>
      </c>
      <c r="E188" s="115" t="s">
        <v>681</v>
      </c>
      <c r="F188" s="94" t="s">
        <v>119</v>
      </c>
      <c r="G188" s="116">
        <v>45504</v>
      </c>
      <c r="H188" s="117" t="s">
        <v>10</v>
      </c>
      <c r="I188" s="122" t="s">
        <v>682</v>
      </c>
      <c r="J188" s="98" t="s">
        <v>131</v>
      </c>
      <c r="K188" s="118" t="s">
        <v>683</v>
      </c>
    </row>
    <row r="189" spans="2:11" ht="13.5" thickTop="1" x14ac:dyDescent="0.2"/>
  </sheetData>
  <autoFilter ref="B3:K188" xr:uid="{7A5EABD5-2B59-4DDE-8F0E-DB33FDE0FAD8}">
    <filterColumn colId="0">
      <filters>
        <dateGroupItem year="2024" month="7"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R6F4DP5YXM3J-1091299435-532378</_dlc_DocId>
    <_dlc_DocIdUrl xmlns="d39b6887-d5d2-48b1-8c32-18845e2671f6">
      <Url>https://c90156464.sharepoint.com/sites/DREUX/_layouts/15/DocIdRedir.aspx?ID=R6F4DP5YXM3J-1091299435-532378</Url>
      <Description>R6F4DP5YXM3J-1091299435-532378</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2.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3.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07-24 - GU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2024-08-02T11:34:10Z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ecae8d57-33c6-4c8e-acc5-fe714cdc1f80</vt:lpwstr>
  </property>
  <property fmtid="{D5CDD505-2E9C-101B-9397-08002B2CF9AE}" pid="4" name="MediaServiceImageTags">
    <vt:lpwstr/>
  </property>
</Properties>
</file>