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7-24 Tbl Incidents GU DI DEPT 27-76/"/>
    </mc:Choice>
  </mc:AlternateContent>
  <xr:revisionPtr revIDLastSave="163" documentId="13_ncr:1_{C876EB20-4C69-4C04-BA59-7C0CB4D5387D}" xr6:coauthVersionLast="47" xr6:coauthVersionMax="47" xr10:uidLastSave="{16C066B5-D6FA-4F96-8C15-ECD76CF8B3BA}"/>
  <bookViews>
    <workbookView xWindow="-120" yWindow="-120" windowWidth="29040" windowHeight="15720" xr2:uid="{EDD9DCA6-CE1A-4FD5-8227-8A355F7605C4}"/>
  </bookViews>
  <sheets>
    <sheet name="07-24 - DI DPT 76" sheetId="1" r:id="rId1"/>
  </sheets>
  <externalReferences>
    <externalReference r:id="rId2"/>
  </externalReferences>
  <definedNames>
    <definedName name="_xlnm._FilterDatabase" localSheetId="0" hidden="1">'07-24 - DI DPT 76'!$B$3:$K$60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<sst xmlns="http://schemas.openxmlformats.org/spreadsheetml/2006/main" count="298" uniqueCount="172">
  <si>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</si>
  <si>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</si>
  <si>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</si>
  <si>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</si>
  <si>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</si>
  <si>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</si>
  <si>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</si>
  <si>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</si>
  <si>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</si>
  <si>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</si>
  <si>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</si>
  <si>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</si>
  <si>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</si>
  <si>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</si>
  <si>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</si>
  <si>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</si>
  <si>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</si>
  <si>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</si>
  <si>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</si>
  <si>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</si>
  <si>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</si>
  <si>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</si>
  <si>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</si>
  <si>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</si>
  <si>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</si>
  <si>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</si>
  <si>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</si>
  <si>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</si>
  <si>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</si>
  <si>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</si>
  <si>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</si>
  <si>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</si>
  <si>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</si>
  <si>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</si>
  <si>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</si>
  <si>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</si>
  <si>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</si>
  <si>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</si>
  <si>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</si>
  <si>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</si>
  <si>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</si>
  <si>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</si>
  <si>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</si>
  <si>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</si>
  <si>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</si>
  <si>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</si>
  <si>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</si>
  <si>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</si>
  <si>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</si>
  <si>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</si>
  <si>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</si>
  <si>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</si>
  <si>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</si>
  <si>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</si>
  <si>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</si>
  <si>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</si>
  <si>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</si>
  <si>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</si>
  <si>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</si>
  <si>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</si>
  <si>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</si>
  <si>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</si>
  <si>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</si>
  <si>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</si>
  <si>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</si>
  <si>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</si>
  <si>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</si>
  <si>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</si>
  <si>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</si>
  <si>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</si>
  <si>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</si>
  <si>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</si>
  <si>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</si>
  <si>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</si>
  <si>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</si>
  <si>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</si>
  <si>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</si>
  <si>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</si>
  <si>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</si>
  <si>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</si>
  <si>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</si>
  <si>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</si>
  <si>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</si>
  <si>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</si>
  <si>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</si>
  <si>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</si>
  <si>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</si>
  <si>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</si>
  <si>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</si>
  <si>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</si>
  <si>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</si>
  <si>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</si>
  <si>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</si>
  <si>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</si>
  <si>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</si>
  <si>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</si>
  <si>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</si>
  <si>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</si>
  <si>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</si>
  <si>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</si>
  <si>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</si>
  <si>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</si>
  <si>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</si>
  <si>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</si>
  <si>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</si>
  <si>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</si>
  <si>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</si>
  <si>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</si>
  <si>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</si>
  <si>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</si>
  <si>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</si>
  <si>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</si>
  <si>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</si>
  <si>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</si>
  <si>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</si>
  <si>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</si>
  <si>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</si>
  <si>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</si>
  <si>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</si>
  <si>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</si>
  <si>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</si>
  <si>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</si>
  <si>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</si>
  <si>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</si>
  <si>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</si>
  <si>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</si>
  <si>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</si>
  <si>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</si>
  <si>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</si>
  <si>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</si>
  <si>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</si>
  <si>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</si>
  <si>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</si>
  <si>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</si>
  <si>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</si>
  <si>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</si>
  <si>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</si>
  <si>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</si>
  <si>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</si>
  <si>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</si>
  <si>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</si>
  <si>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</si>
  <si>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</si>
  <si>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</si>
  <si>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</si>
  <si>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</si>
  <si>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</si>
  <si>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t>Incidents Nettoyage 07/2024 BSCC DPT 76</t>
  </si>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</sst>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4"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AUBIN LES ELBEUF</v>
          </cell>
          <cell r="C161">
            <v>765610</v>
          </cell>
        </row>
        <row r="162">
          <cell r="B162" t="str">
            <v>SAINT ETIENNE DU ROUVRAY</v>
          </cell>
          <cell r="C162">
            <v>760850</v>
          </cell>
        </row>
        <row r="163">
          <cell r="B163" t="str">
            <v>SAINT ETIENNE DU ROUVRAY CARNOT</v>
          </cell>
          <cell r="C163">
            <v>769630</v>
          </cell>
        </row>
        <row r="164">
          <cell r="B164" t="str">
            <v>SAINT ETIENNE DU ROUVRAY PRINCIPAL</v>
          </cell>
          <cell r="C164">
            <v>765750</v>
          </cell>
        </row>
        <row r="165">
          <cell r="B165" t="str">
            <v>SAINT GEORGES MOTEL</v>
          </cell>
          <cell r="C165">
            <v>275430</v>
          </cell>
        </row>
        <row r="166">
          <cell r="B166" t="str">
            <v>SAINT JACQUES SUR DARNETAL</v>
          </cell>
          <cell r="C166">
            <v>765910</v>
          </cell>
        </row>
        <row r="167">
          <cell r="B167" t="str">
            <v>SAINT MARCEL</v>
          </cell>
          <cell r="C167">
            <v>275620</v>
          </cell>
        </row>
        <row r="168">
          <cell r="B168" t="str">
            <v>SAINT NICOLAS D'ALIERMONT</v>
          </cell>
          <cell r="C168">
            <v>766240</v>
          </cell>
        </row>
        <row r="169">
          <cell r="B169" t="str">
            <v>SAINT NICOLAS D'ALIERMONT CDIS</v>
          </cell>
          <cell r="C169">
            <v>760940</v>
          </cell>
        </row>
        <row r="170">
          <cell r="B170" t="str">
            <v>SAINT PIERRE DE VARENGEVILLE</v>
          </cell>
          <cell r="C170">
            <v>766360</v>
          </cell>
        </row>
        <row r="171">
          <cell r="B171" t="str">
            <v>SAINT PIERRE DU VAUVRAY</v>
          </cell>
          <cell r="C171">
            <v>275980</v>
          </cell>
        </row>
        <row r="172">
          <cell r="B172" t="str">
            <v>SAINT PIERRE LES ELBEUF</v>
          </cell>
          <cell r="C172">
            <v>766400</v>
          </cell>
        </row>
        <row r="173">
          <cell r="B173" t="str">
            <v>SAINT ROMAIN DE COLBOSC</v>
          </cell>
          <cell r="C173">
            <v>766470</v>
          </cell>
        </row>
        <row r="174">
          <cell r="B174" t="str">
            <v>SAINT SAENS</v>
          </cell>
          <cell r="C174">
            <v>760780</v>
          </cell>
        </row>
        <row r="175">
          <cell r="B175" t="str">
            <v>SAINT VALERY EN CAUX</v>
          </cell>
          <cell r="C175">
            <v>766550</v>
          </cell>
        </row>
        <row r="176">
          <cell r="B176" t="str">
            <v>SAINT VALERY EN CAUX PDC</v>
          </cell>
          <cell r="C176">
            <v>760790</v>
          </cell>
        </row>
        <row r="177">
          <cell r="B177" t="str">
            <v>SAINTE ADRESSE</v>
          </cell>
          <cell r="C177">
            <v>765520</v>
          </cell>
        </row>
        <row r="178">
          <cell r="B178" t="str">
            <v>SAINT OUEN DE THOUBERVILLE</v>
          </cell>
          <cell r="C178">
            <v>275800</v>
          </cell>
        </row>
        <row r="179">
          <cell r="B179" t="str">
            <v>SAINT SEBASTIEN DE MORSENT</v>
          </cell>
          <cell r="C179">
            <v>276020</v>
          </cell>
        </row>
        <row r="180">
          <cell r="B180" t="str">
            <v>SERQUEUX</v>
          </cell>
          <cell r="C180">
            <v>766720</v>
          </cell>
        </row>
        <row r="181">
          <cell r="B181" t="str">
            <v>SOTTEVILLE LES ROUEN PDC</v>
          </cell>
          <cell r="C181">
            <v>760800</v>
          </cell>
        </row>
        <row r="182">
          <cell r="B182" t="str">
            <v>TOTES</v>
          </cell>
          <cell r="C182">
            <v>760960</v>
          </cell>
        </row>
        <row r="183">
          <cell r="B183" t="str">
            <v>VAL DE REUIL</v>
          </cell>
          <cell r="C183">
            <v>277010</v>
          </cell>
        </row>
        <row r="184">
          <cell r="B184" t="str">
            <v>VAL DE REUIL CDIS</v>
          </cell>
          <cell r="C184">
            <v>270120</v>
          </cell>
        </row>
        <row r="185">
          <cell r="B185" t="str">
            <v>VALMONT</v>
          </cell>
          <cell r="C185">
            <v>767190</v>
          </cell>
        </row>
        <row r="186">
          <cell r="B186" t="str">
            <v>VERNON PPDC</v>
          </cell>
          <cell r="C186">
            <v>270610</v>
          </cell>
        </row>
        <row r="187">
          <cell r="B187" t="str">
            <v>VEULES-LES-ROSES</v>
          </cell>
          <cell r="C187">
            <v>767350</v>
          </cell>
        </row>
        <row r="188">
          <cell r="B188" t="str">
            <v>YERVILLE</v>
          </cell>
          <cell r="C188">
            <v>767520</v>
          </cell>
        </row>
        <row r="189">
          <cell r="B189" t="str">
            <v>YVETOT</v>
          </cell>
          <cell r="C189">
            <v>767580</v>
          </cell>
        </row>
        <row r="190">
          <cell r="B190" t="str">
            <v>YVETOT PPDC</v>
          </cell>
          <cell r="C190">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60"/>
  <sheetViews>
    <sheetView tabSelected="1" zoomScale="80" zoomScaleNormal="80" workbookViewId="0">
      <pane ySplit="3" topLeftCell="A52" activePane="bottomLeft" state="frozen"/>
      <selection activeCell="B43" sqref="B43:M43"/>
      <selection pane="bottomLeft" activeCell="C58" sqref="C58"/>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18.7109375" style="10" customWidth="1"/>
    <col min="7" max="7" width="11" bestFit="1" customWidth="1"/>
    <col min="8" max="8" width="13.28515625" style="2" customWidth="1"/>
    <col min="9" max="9" width="86.140625" customWidth="1"/>
    <col min="10" max="10" width="1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147</v>
      </c>
      <c r="J1" s="1"/>
      <c r="K1" s="1"/>
    </row>
    <row r="2" spans="2:22" x14ac:dyDescent="0.2">
      <c r="E2" s="5"/>
      <c r="F2" s="6"/>
      <c r="G2" s="7"/>
      <c r="H2" s="8"/>
      <c r="I2" s="9"/>
      <c r="J2" s="6"/>
      <c r="K2" s="9"/>
    </row>
    <row r="3" spans="2:22"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2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204"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41"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102"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60"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148</v>
      </c>
    </row>
    <row r="53" spans="2:11" ht="66" customHeight="1" x14ac:dyDescent="0.2">
      <c r="B53" s="27">
        <f t="shared" si="2"/>
        <v>45481</v>
      </c>
      <c r="C53" s="73">
        <v>76</v>
      </c>
      <c r="D53" s="74">
        <v>763330</v>
      </c>
      <c r="E53" s="73">
        <v>19807559</v>
      </c>
      <c r="F53" s="88" t="s">
        <v>149</v>
      </c>
      <c r="G53" s="76">
        <v>45481</v>
      </c>
      <c r="H53" s="77" t="s">
        <v>10</v>
      </c>
      <c r="I53" s="80" t="s">
        <v>150</v>
      </c>
      <c r="J53" s="79" t="s">
        <v>48</v>
      </c>
      <c r="K53" s="109" t="s">
        <v>151</v>
      </c>
    </row>
    <row r="54" spans="2:11" ht="56.25" customHeight="1" x14ac:dyDescent="0.2">
      <c r="B54" s="27">
        <f t="shared" si="2"/>
        <v>45481</v>
      </c>
      <c r="C54" s="73">
        <v>76</v>
      </c>
      <c r="D54" s="74">
        <f>VLOOKUP(F54,'[1]Chantier La Poste'!$B$2:$C$913,2,FALSE)</f>
        <v>760710</v>
      </c>
      <c r="E54" s="73">
        <v>19808291</v>
      </c>
      <c r="F54" s="75" t="s">
        <v>55</v>
      </c>
      <c r="G54" s="76">
        <v>45481</v>
      </c>
      <c r="H54" s="77" t="s">
        <v>10</v>
      </c>
      <c r="I54" s="78" t="s">
        <v>152</v>
      </c>
      <c r="J54" s="79" t="s">
        <v>25</v>
      </c>
      <c r="K54" s="109" t="s">
        <v>153</v>
      </c>
    </row>
    <row r="55" spans="2:11" ht="312" customHeight="1" x14ac:dyDescent="0.2">
      <c r="B55" s="27">
        <f>+G55</f>
        <v>45484</v>
      </c>
      <c r="C55" s="73">
        <v>76</v>
      </c>
      <c r="D55" s="74">
        <f>VLOOKUP(F55,'[1]Chantier La Poste'!$B$2:$C$913,2,FALSE)</f>
        <v>760960</v>
      </c>
      <c r="E55" s="73">
        <v>19770261</v>
      </c>
      <c r="F55" s="75" t="s">
        <v>141</v>
      </c>
      <c r="G55" s="76">
        <v>45484</v>
      </c>
      <c r="H55" s="77" t="s">
        <v>10</v>
      </c>
      <c r="I55" s="80" t="s">
        <v>154</v>
      </c>
      <c r="J55" s="79" t="s">
        <v>155</v>
      </c>
      <c r="K55" s="110" t="s">
        <v>156</v>
      </c>
    </row>
    <row r="56" spans="2:11" ht="101.25" customHeight="1" x14ac:dyDescent="0.2">
      <c r="B56" s="46">
        <f>+G56</f>
        <v>45484</v>
      </c>
      <c r="C56" s="81">
        <v>76</v>
      </c>
      <c r="D56" s="82">
        <f>VLOOKUP(F56,'[1]Chantier La Poste'!$B$2:$C$913,2,FALSE)</f>
        <v>760790</v>
      </c>
      <c r="E56" s="81">
        <v>19822651</v>
      </c>
      <c r="F56" s="83" t="s">
        <v>157</v>
      </c>
      <c r="G56" s="84">
        <v>45484</v>
      </c>
      <c r="H56" s="85" t="s">
        <v>10</v>
      </c>
      <c r="I56" s="86" t="s">
        <v>158</v>
      </c>
      <c r="J56" s="87" t="s">
        <v>159</v>
      </c>
      <c r="K56" s="111" t="s">
        <v>160</v>
      </c>
    </row>
    <row r="57" spans="2:11" ht="136.5" customHeight="1" x14ac:dyDescent="0.2">
      <c r="B57" s="27">
        <f t="shared" si="2"/>
        <v>45485</v>
      </c>
      <c r="C57" s="73">
        <v>76</v>
      </c>
      <c r="D57" s="74">
        <f>VLOOKUP(F57,'[1]Chantier La Poste'!$B$2:$C$913,2,FALSE)</f>
        <v>760960</v>
      </c>
      <c r="E57" s="73">
        <v>19828201</v>
      </c>
      <c r="F57" s="75" t="s">
        <v>141</v>
      </c>
      <c r="G57" s="76">
        <v>45485</v>
      </c>
      <c r="H57" s="77" t="s">
        <v>10</v>
      </c>
      <c r="I57" s="80" t="s">
        <v>161</v>
      </c>
      <c r="J57" s="79" t="s">
        <v>162</v>
      </c>
      <c r="K57" s="109" t="s">
        <v>163</v>
      </c>
    </row>
    <row r="58" spans="2:11" ht="66" customHeight="1" x14ac:dyDescent="0.2">
      <c r="B58" s="27">
        <f t="shared" si="2"/>
        <v>45490</v>
      </c>
      <c r="C58" s="73">
        <v>76</v>
      </c>
      <c r="D58" s="74">
        <f>VLOOKUP(F58,'[1]Chantier La Poste'!$B$2:$C$913,2,FALSE)</f>
        <v>760960</v>
      </c>
      <c r="E58" s="73">
        <v>19846615</v>
      </c>
      <c r="F58" s="75" t="s">
        <v>141</v>
      </c>
      <c r="G58" s="76">
        <v>45490</v>
      </c>
      <c r="H58" s="77" t="s">
        <v>10</v>
      </c>
      <c r="I58" s="80" t="s">
        <v>164</v>
      </c>
      <c r="J58" s="79" t="s">
        <v>48</v>
      </c>
      <c r="K58" s="110" t="s">
        <v>165</v>
      </c>
    </row>
    <row r="59" spans="2:11" ht="88.5" customHeight="1" x14ac:dyDescent="0.2">
      <c r="B59" s="27">
        <f t="shared" si="2"/>
        <v>45503</v>
      </c>
      <c r="C59" s="73">
        <v>76</v>
      </c>
      <c r="D59" s="74">
        <f>VLOOKUP(F59,'[1]Chantier La Poste'!$B$2:$C$913,2,FALSE)</f>
        <v>760640</v>
      </c>
      <c r="E59" s="73">
        <v>19901563</v>
      </c>
      <c r="F59" s="75" t="s">
        <v>166</v>
      </c>
      <c r="G59" s="76">
        <v>45503</v>
      </c>
      <c r="H59" s="77" t="s">
        <v>10</v>
      </c>
      <c r="I59" s="78" t="s">
        <v>167</v>
      </c>
      <c r="J59" s="79" t="s">
        <v>168</v>
      </c>
      <c r="K59" s="110" t="s">
        <v>169</v>
      </c>
    </row>
    <row r="60" spans="2:11" ht="78" customHeight="1" x14ac:dyDescent="0.2">
      <c r="B60" s="27">
        <f t="shared" si="2"/>
        <v>45504</v>
      </c>
      <c r="C60" s="73">
        <v>76</v>
      </c>
      <c r="D60" s="74">
        <f>VLOOKUP(F60,'[1]Chantier La Poste'!$B$2:$C$913,2,FALSE)</f>
        <v>760110</v>
      </c>
      <c r="E60" s="73">
        <v>19907741</v>
      </c>
      <c r="F60" s="75" t="s">
        <v>62</v>
      </c>
      <c r="G60" s="76">
        <v>45504</v>
      </c>
      <c r="H60" s="77" t="s">
        <v>10</v>
      </c>
      <c r="I60" s="78" t="s">
        <v>170</v>
      </c>
      <c r="J60" s="79" t="s">
        <v>162</v>
      </c>
      <c r="K60" s="108" t="s">
        <v>171</v>
      </c>
    </row>
  </sheetData>
  <autoFilter ref="B3:K60" xr:uid="{A296DA48-0CCC-4308-B8C6-F90541CB4FD0}">
    <filterColumn colId="0">
      <filters>
        <dateGroupItem year="2024" month="7"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R6F4DP5YXM3J-1091299435-532376</_dlc_DocId>
    <_dlc_DocIdUrl xmlns="d39b6887-d5d2-48b1-8c32-18845e2671f6">
      <Url>https://c90156464.sharepoint.com/sites/DREUX/_layouts/15/DocIdRedir.aspx?ID=R6F4DP5YXM3J-1091299435-532376</Url>
      <Description>R6F4DP5YXM3J-1091299435-532376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2024-08-02T11:32:28Z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b7a3ca03-ff00-4f79-b9be-d2ed02d1ba19</vt:lpwstr>
  </property>
  <property fmtid="{D5CDD505-2E9C-101B-9397-08002B2CF9AE}" pid="4" name="MediaServiceImageTags">
    <vt:lpwstr/>
  </property>
</Properties>
</file>