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8-24 Tbl Incidents GU DI DEPT 27-76/"/>
    </mc:Choice>
  </mc:AlternateContent>
  <xr:revisionPtr revIDLastSave="382" documentId="13_ncr:1_{294A5A2F-1E98-47CE-B126-8E5FC9B0EA78}" xr6:coauthVersionLast="47" xr6:coauthVersionMax="47" xr10:uidLastSave="{4E1EB541-013A-48C1-B15A-F20A684E9E3C}"/>
  <bookViews>
    <workbookView xWindow="-120" yWindow="-120" windowWidth="29040" windowHeight="15720" xr2:uid="{B74660D9-3CC2-4708-B552-FD56A65CFD6F}"/>
  </bookViews>
  <sheets>
    <sheet name="08-24 - GU DPT 76" sheetId="1" r:id="rId1"/>
  </sheets>
  <externalReferences>
    <externalReference r:id="rId2"/>
    <externalReference r:id="rId3"/>
  </externalReferences>
  <definedNames>
    <definedName name="_xlnm._FilterDatabase" localSheetId="0" hidden="1">'08-24 - GU DPT 76'!$B$3:$K$207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7" i="1" l="1"/>
  <c r="B207" i="1"/>
  <c r="D206" i="1"/>
  <c r="B206" i="1"/>
  <c r="D205" i="1"/>
  <c r="B205" i="1"/>
  <c r="D204" i="1"/>
  <c r="B204" i="1"/>
  <c r="D203" i="1"/>
  <c r="B203" i="1"/>
  <c r="D202" i="1"/>
  <c r="B202" i="1"/>
  <c r="D201" i="1"/>
  <c r="B201" i="1"/>
  <c r="B200" i="1"/>
  <c r="D199" i="1"/>
  <c r="B199" i="1"/>
  <c r="D198" i="1"/>
  <c r="B198" i="1"/>
  <c r="D197" i="1"/>
  <c r="B197" i="1"/>
  <c r="D196" i="1"/>
  <c r="B196" i="1"/>
  <c r="D195" i="1"/>
  <c r="B195" i="1"/>
  <c r="D194" i="1"/>
  <c r="B194" i="1"/>
  <c r="D193" i="1"/>
  <c r="B193" i="1"/>
  <c r="D192" i="1"/>
  <c r="B192" i="1"/>
  <c r="D191" i="1"/>
  <c r="B191" i="1"/>
  <c r="B190" i="1"/>
  <c r="D189" i="1"/>
  <c r="B189" i="1"/>
  <c r="D188" i="1"/>
  <c r="B188" i="1"/>
  <c r="D187" i="1"/>
  <c r="B187" i="1"/>
  <c r="D186" i="1"/>
  <c r="B186" i="1"/>
  <c r="D185" i="1"/>
  <c r="B185" i="1"/>
  <c r="D184" i="1"/>
  <c r="B184" i="1"/>
  <c r="D183" i="1"/>
  <c r="B183" i="1"/>
  <c r="D182" i="1"/>
  <c r="B182" i="1"/>
  <c r="D181" i="1"/>
  <c r="B181" i="1"/>
  <c r="D180" i="1"/>
  <c r="B180" i="1"/>
  <c r="D179" i="1"/>
  <c r="B179" i="1"/>
  <c r="D178" i="1"/>
  <c r="B178" i="1"/>
  <c r="D177" i="1"/>
  <c r="B177" i="1"/>
  <c r="D176" i="1"/>
  <c r="B176" i="1"/>
  <c r="D175" i="1"/>
  <c r="B175" i="1"/>
  <c r="D174" i="1"/>
  <c r="B174" i="1"/>
  <c r="D173" i="1"/>
  <c r="B173" i="1"/>
  <c r="D172" i="1"/>
  <c r="B172" i="1"/>
  <c r="D171" i="1"/>
  <c r="B171" i="1"/>
  <c r="D170" i="1"/>
  <c r="B170" i="1"/>
  <c r="D169" i="1"/>
  <c r="B169" i="1"/>
  <c r="D168" i="1"/>
  <c r="B168" i="1"/>
  <c r="D167" i="1"/>
  <c r="B167" i="1"/>
  <c r="D166" i="1"/>
  <c r="B166" i="1"/>
  <c r="D165" i="1"/>
  <c r="B165" i="1"/>
  <c r="D164" i="1"/>
  <c r="B164" i="1"/>
  <c r="D163" i="1"/>
  <c r="B163" i="1"/>
  <c r="D162" i="1"/>
  <c r="B162" i="1"/>
  <c r="D161" i="1"/>
  <c r="B161" i="1"/>
  <c r="D160" i="1"/>
  <c r="B160" i="1"/>
  <c r="D159" i="1"/>
  <c r="B159" i="1"/>
  <c r="D158" i="1"/>
  <c r="B158" i="1"/>
  <c r="D157" i="1"/>
  <c r="B157" i="1"/>
  <c r="D156" i="1"/>
  <c r="B156" i="1"/>
  <c r="D155" i="1"/>
  <c r="B155" i="1"/>
  <c r="D154" i="1"/>
  <c r="B154" i="1"/>
  <c r="D153" i="1"/>
  <c r="B153" i="1"/>
  <c r="D152" i="1"/>
  <c r="B152" i="1"/>
  <c r="D151" i="1"/>
  <c r="B151" i="1"/>
  <c r="D150" i="1"/>
  <c r="B150" i="1"/>
  <c r="D149" i="1"/>
  <c r="B149" i="1"/>
  <c r="D148" i="1"/>
  <c r="B148" i="1"/>
  <c r="D147" i="1"/>
  <c r="B147" i="1"/>
  <c r="D146" i="1"/>
  <c r="B146" i="1"/>
  <c r="D145" i="1"/>
  <c r="B145" i="1"/>
  <c r="D144" i="1"/>
  <c r="B144" i="1"/>
  <c r="D143" i="1"/>
  <c r="B143" i="1"/>
  <c r="D142" i="1"/>
  <c r="B142" i="1"/>
  <c r="D141" i="1"/>
  <c r="B141" i="1"/>
  <c r="D140" i="1"/>
  <c r="B140" i="1"/>
  <c r="D139" i="1"/>
  <c r="B139" i="1"/>
  <c r="D138" i="1"/>
  <c r="B138" i="1"/>
  <c r="D137" i="1"/>
  <c r="B137" i="1"/>
  <c r="D136" i="1"/>
  <c r="B136" i="1"/>
  <c r="D135" i="1"/>
  <c r="B135" i="1"/>
  <c r="D134" i="1"/>
  <c r="B134" i="1"/>
  <c r="D133" i="1"/>
  <c r="B133" i="1"/>
  <c r="D132" i="1"/>
  <c r="B132" i="1"/>
  <c r="D131" i="1"/>
  <c r="B131" i="1"/>
  <c r="D130" i="1"/>
  <c r="B130" i="1"/>
  <c r="D129" i="1"/>
  <c r="B129" i="1"/>
  <c r="D128" i="1"/>
  <c r="B128" i="1"/>
  <c r="D127" i="1"/>
  <c r="B127" i="1"/>
  <c r="D126" i="1"/>
  <c r="B126" i="1"/>
  <c r="D125" i="1"/>
  <c r="B125" i="1"/>
  <c r="D124" i="1"/>
  <c r="B124" i="1"/>
  <c r="D123"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D89" i="1"/>
  <c r="B89" i="1"/>
  <c r="D88" i="1"/>
  <c r="B88" i="1"/>
  <c r="D87" i="1"/>
  <c r="B87" i="1"/>
  <c r="D86" i="1"/>
  <c r="B86" i="1"/>
  <c r="D85" i="1"/>
  <c r="B85" i="1"/>
  <c r="D84" i="1"/>
  <c r="B84" i="1"/>
  <c r="D83" i="1"/>
  <c r="B83" i="1"/>
  <c r="D82" i="1"/>
  <c r="B82" i="1"/>
  <c r="D81" i="1"/>
  <c r="B81" i="1"/>
  <c r="D80" i="1"/>
  <c r="B80" i="1"/>
  <c r="D79" i="1"/>
  <c r="B79" i="1"/>
  <c r="D78" i="1"/>
  <c r="B78" i="1"/>
  <c r="D77" i="1"/>
  <c r="B77" i="1"/>
  <c r="D76" i="1"/>
  <c r="B76" i="1"/>
  <c r="B75" i="1"/>
  <c r="D74" i="1"/>
  <c r="B74" i="1"/>
  <c r="D73" i="1"/>
  <c r="B73" i="1"/>
  <c r="D72" i="1"/>
  <c r="B72" i="1"/>
  <c r="D71"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<sst xmlns="http://schemas.openxmlformats.org/spreadsheetml/2006/main" count="1231" uniqueCount="755">
  <si>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</si>
  <si>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</si>
  <si>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</si>
  <si>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</si>
  <si>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</si>
  <si>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</si>
  <si>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</si>
  <si>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</si>
  <si>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</si>
  <si>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</si>
  <si>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</si>
  <si>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</si>
  <si>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</si>
  <si>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</si>
  <si>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</si>
  <si>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</si>
  <si>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</si>
  <si>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</si>
  <si>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</si>
  <si>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</si>
  <si>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</si>
  <si>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</si>
  <si>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</si>
  <si>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</si>
  <si>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</si>
  <si>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</si>
  <si>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</si>
  <si>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</si>
  <si>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</si>
  <si>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</si>
  <si>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</si>
  <si>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</si>
  <si>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</si>
  <si>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</si>
  <si>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</si>
  <si>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</si>
  <si>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</si>
  <si>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</si>
  <si>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</si>
  <si>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</si>
  <si>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</si>
  <si>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</si>
  <si>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</si>
  <si>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</si>
  <si>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</si>
  <si>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</si>
  <si>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</si>
  <si>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</si>
  <si>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</si>
  <si>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</si>
  <si>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</si>
  <si>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</si>
  <si>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</si>
  <si>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</si>
  <si>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</si>
  <si>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</si>
  <si>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</si>
  <si>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</si>
  <si>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</si>
  <si>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</si>
  <si>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</si>
  <si>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</si>
  <si>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</si>
  <si>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</si>
  <si>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</si>
  <si>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</si>
  <si>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</si>
  <si>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</si>
  <si>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</si>
  <si>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</si>
  <si>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</si>
  <si>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</si>
  <si>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</si>
  <si>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</si>
  <si>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</si>
  <si>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</si>
  <si>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</si>
  <si>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</si>
  <si>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</si>
  <si>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</si>
  <si>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</si>
  <si>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</si>
  <si>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</si>
  <si>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</si>
  <si>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</si>
  <si>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</si>
  <si>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</si>
  <si>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</si>
  <si>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</si>
  <si>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</si>
  <si>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</si>
  <si>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</si>
  <si>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</si>
  <si>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</si>
  <si>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</si>
  <si>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</si>
  <si>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</si>
  <si>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</si>
  <si>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</si>
  <si>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</si>
  <si>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</si>
  <si>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</si>
  <si>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</si>
  <si>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</si>
  <si>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</si>
  <si>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</si>
  <si>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</si>
  <si>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</si>
  <si>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</si>
  <si>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</si>
  <si>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</si>
  <si>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</si>
  <si>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</si>
  <si>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</si>
  <si>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</si>
  <si>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</si>
  <si>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</si>
  <si>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</si>
  <si>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</si>
  <si>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</si>
  <si>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</si>
  <si>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</si>
  <si>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</si>
  <si>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</si>
  <si>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</si>
  <si>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</si>
  <si>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</si>
  <si>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</si>
  <si>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</si>
  <si>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</si>
  <si>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</si>
  <si>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</si>
  <si>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</si>
  <si>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</si>
  <si>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</si>
  <si>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</si>
  <si>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</si>
  <si>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</si>
  <si>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</si>
  <si>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</si>
  <si>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</si>
  <si>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</si>
  <si>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</si>
  <si>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</si>
  <si>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</si>
  <si>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</si>
  <si>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</si>
  <si>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</si>
  <si>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</si>
  <si>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</si>
  <si>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</si>
  <si>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</si>
  <si>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</si>
  <si>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</si>
  <si>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</si>
  <si>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</si>
  <si>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</si>
  <si>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</si>
  <si>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</si>
  <si>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</si>
  <si>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</si>
  <si>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</si>
  <si>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</si>
  <si>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</si>
  <si>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</si>
  <si>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</si>
  <si>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</si>
  <si>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</si>
  <si>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</si>
  <si>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</si>
  <si>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</si>
  <si>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</si>
  <si>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</si>
  <si>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</si>
  <si>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</si>
  <si>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</si>
  <si>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</si>
  <si>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</si>
  <si>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</si>
  <si>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</si>
  <si>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</si>
  <si>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</si>
  <si>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</si>
  <si>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</si>
  <si>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</si>
  <si>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</si>
  <si>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</si>
  <si>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</si>
  <si>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</si>
  <si>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</si>
  <si>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</si>
  <si>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</si>
  <si>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</si>
  <si>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</si>
  <si>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</si>
  <si>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</si>
  <si>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</si>
  <si>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</si>
  <si>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</si>
  <si>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</si>
  <si>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</si>
  <si>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</si>
  <si>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</si>
  <si>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</si>
  <si>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</si>
  <si>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</si>
  <si>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</si>
  <si>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</si>
  <si>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</si>
  <si>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</si>
  <si>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</si>
  <si>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</si>
  <si>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</si>
  <si>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</si>
  <si>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</si>
  <si>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</si>
  <si>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</si>
  <si>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</si>
  <si>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</si>
  <si>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</si>
  <si>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</si>
  <si>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</si>
  <si>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</si>
  <si>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</si>
  <si>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</si>
  <si>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</si>
  <si>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</si>
  <si>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</si>
  <si>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</si>
  <si>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</si>
  <si>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</si>
  <si>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</si>
  <si>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</si>
  <si>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</si>
  <si>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</si>
  <si>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</si>
  <si>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</si>
  <si>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</si>
  <si>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</si>
  <si>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</si>
  <si>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</si>
  <si>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</si>
  <si>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</si>
  <si>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</si>
  <si>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</si>
  <si>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</si>
  <si>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</si>
  <si>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</si>
  <si>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</si>
  <si>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</si>
  <si>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</si>
  <si>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</si>
  <si>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</si>
  <si>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</si>
  <si>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</si>
  <si>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</si>
  <si>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</si>
  <si>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</si>
  <si>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</si>
  <si>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</si>
  <si>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</si>
  <si>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</si>
  <si>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</si>
  <si>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</si>
  <si>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</si>
  <si>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</si>
  <si>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</si>
  <si>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</si>
  <si>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</si>
  <si>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</si>
  <si>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</si>
  <si>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</si>
  <si>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</si>
  <si>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</si>
  <si>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</si>
  <si>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</si>
  <si>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</si>
  <si>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</si>
  <si>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</si>
  <si>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</si>
  <si>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</si>
  <si>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</si>
  <si>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</si>
  <si>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</si>
  <si>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</si>
  <si>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</si>
  <si>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</si>
  <si>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</si>
  <si>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</si>
  <si>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</si>
  <si>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</si>
  <si>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</si>
  <si>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</si>
  <si>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</si>
  <si>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</si>
  <si>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</si>
  <si>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</si>
  <si>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</si>
  <si>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</si>
  <si>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</si>
  <si>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</si>
  <si>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</si>
  <si>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</si>
  <si>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</si>
  <si>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</si>
  <si>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</si>
  <si>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</si>
  <si>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</si>
  <si>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</si>
  <si>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</si>
  <si>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</si>
  <si>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</si>
  <si>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</si>
  <si>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</si>
  <si>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</si>
  <si>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</si>
  <si>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</si>
  <si>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</si>
  <si>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</si>
  <si>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</si>
  <si>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</si>
  <si>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</si>
  <si>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</si>
  <si>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</si>
  <si>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</si>
  <si>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</si>
  <si>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</si>
  <si>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</si>
  <si>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</si>
  <si>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</si>
  <si>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</si>
  <si>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</si>
  <si>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</si>
  <si>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</si>
  <si>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</si>
  <si>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</si>
  <si>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</si>
  <si>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</si>
  <si>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</si>
  <si>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</si>
  <si>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</si>
  <si>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</si>
  <si>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</si>
  <si>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</si>
  <si>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</si>
  <si>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</si>
  <si>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</si>
  <si>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</si>
  <si>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</si>
  <si>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</si>
  <si>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</si>
  <si>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</si>
  <si>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</si>
  <si>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</si>
  <si>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</si>
  <si>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</si>
  <si>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</si>
  <si>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</si>
  <si>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</si>
  <si>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</si>
  <si>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</si>
  <si>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</si>
  <si>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</si>
  <si>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</si>
  <si>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</si>
  <si>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</si>
  <si>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</si>
  <si>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</si>
  <si>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</si>
  <si>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</si>
  <si>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</si>
  <si>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</si>
  <si>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</si>
  <si>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</si>
  <si>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</si>
  <si>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</si>
  <si>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</si>
  <si>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</si>
  <si>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</si>
  <si>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</si>
  <si>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</si>
  <si>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</si>
  <si>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</si>
  <si>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</si>
  <si>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</si>
  <si>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</si>
  <si>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</si>
  <si>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</si>
  <si>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</si>
  <si>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</si>
  <si>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</si>
  <si>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</si>
  <si>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</si>
  <si>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</si>
  <si>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</si>
  <si>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</si>
  <si>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</si>
  <si>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</si>
  <si>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</si>
  <si>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</si>
  <si>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</si>
  <si>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</si>
  <si>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</si>
  <si>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</si>
  <si>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</si>
  <si>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</si>
  <si>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</si>
  <si>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</si>
  <si>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</si>
  <si>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</si>
  <si>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</si>
  <si>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</si>
  <si>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</si>
  <si>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</si>
  <si>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</si>
  <si>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</si>
  <si>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</si>
  <si>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</si>
  <si>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</si>
  <si>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</si>
  <si>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</si>
  <si>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</si>
  <si>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</si>
  <si>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</si>
  <si>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</si>
  <si>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</si>
  <si>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</si>
  <si>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</si>
  <si>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</si>
  <si>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</si>
  <si>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</si>
  <si>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</si>
  <si>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</si>
  <si>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</si>
  <si>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</si>
  <si>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</si>
  <si>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</si>
  <si>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</si>
  <si>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</si>
  <si>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</si>
  <si>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</si>
  <si>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</si>
  <si>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</si>
  <si>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</si>
  <si>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</si>
  <si>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</si>
  <si>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</si>
  <si>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</si>
  <si>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</si>
  <si>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</si>
  <si>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</si>
  <si>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</si>
  <si>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</si>
  <si>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</si>
  <si>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</si>
  <si>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</si>
  <si>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</si>
  <si>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</si>
  <si>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</si>
  <si>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</si>
  <si>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</si>
  <si>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</si>
  <si>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</si>
  <si>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</si>
  <si>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</si>
  <si>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</si>
  <si>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</si>
  <si>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</si>
  <si>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</si>
  <si>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</si>
  <si>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</si>
  <si>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</si>
  <si>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</si>
  <si>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</si>
  <si>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</si>
  <si>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</si>
  <si>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</si>
  <si>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</si>
  <si>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</si>
  <si>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</si>
  <si>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</si>
  <si>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</si>
  <si>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</si>
  <si>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</si>
  <si>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</si>
  <si>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</si>
  <si>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</si>
  <si>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</si>
  <si>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</si>
  <si>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</si>
  <si>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</si>
  <si>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</si>
  <si>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</si>
  <si>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</si>
  <si>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</si>
  <si>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</si>
  <si>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</si>
  <si>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</si>
  <si>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</si>
  <si>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</si>
  <si>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</si>
  <si>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</si>
  <si>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</si>
  <si>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</si>
  <si>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</si>
  <si>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</si>
  <si>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</si>
  <si>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</si>
  <si>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</si>
  <si>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</si>
  <si>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</si>
  <si>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</si>
  <si>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BOIS GUILLAUME</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</si>
  <si>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</si>
  <si>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</si>
  <si>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</si>
  <si>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</si>
  <si>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</si>
  <si>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</si>
  <si>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</si>
  <si>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</si>
  <si>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</si>
  <si>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</si>
  <si>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</si>
  <si>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</si>
  <si>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</si>
  <si>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</si>
  <si>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</si>
  <si>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</si>
  <si>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</si>
  <si>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</si>
  <si>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</si>
  <si>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</si>
  <si>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</si>
  <si>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</si>
  <si>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</si>
  <si>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</si>
  <si>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</si>
  <si>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</si>
  <si>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</si>
  <si>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</si>
  <si>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</si>
  <si>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</si>
  <si>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</si>
  <si>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</si>
  <si>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</si>
  <si>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</si>
  <si>
    <t xml:space="preserve">SGITM0160643 </t>
  </si>
  <si>
    <t>* Bonjour, une nouvelle demande concernant l'absence de l'agent de nettoyage. Cordialement (Le 01/06/24)</t>
  </si>
  <si>
    <r>
      <rPr>
        <b/>
        <u/>
        <sz val="10"/>
        <color indexed="30"/>
        <rFont val="Calibri"/>
        <family val="2"/>
      </rPr>
      <t xml:space="preserve">Mail du 03/06/24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0160643 du 01/06/24 concernant le BP de BARENTIN, nous confirmons l'absence de prestation le 01/06/24. 
Nous vous informons vous établir un avoir. 
Reprise des prestations Reprise des prestations ce jour , le 03/06/24 par Mr CONFAIS.</t>
    </r>
  </si>
  <si>
    <t xml:space="preserve">SGITM0160843 </t>
  </si>
  <si>
    <r>
      <t xml:space="preserve">*  Bonjour, nous n'avons pas eu de prestation de ménage depuis vendredi. Depuis plusieurs semaines, nous n'avons de prestation régulière. Il devient urgent que l'entretien soit fait tous les jours comme le contrat le stipule. Cordialement
* </t>
    </r>
    <r>
      <rPr>
        <b/>
        <u/>
        <sz val="10"/>
        <rFont val="Arial"/>
        <family val="2"/>
      </rPr>
      <t>05/06/24</t>
    </r>
    <r>
      <rPr>
        <sz val="10"/>
        <rFont val="Arial"/>
        <family val="2"/>
      </rPr>
      <t xml:space="preserve"> : Nous n’avons pas eu de retour concernant cette demande</t>
    </r>
  </si>
  <si>
    <t>Emilie PESQUEUX
Mathieu DE SOUS- MARTINS</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</si>
  <si>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n°SGITM0160843 du 03/06/2024 concernant le bureau de poste de 76140 LE PETIT QUEVILLY, nous vous confirmons l'absence du 31/05, 01/06, 03/06 et du 04/06/24.
Nous vous certifions avoir mis en place une nouvelle personne sur site et vous confirmons la reprise des prestations le 05/06/24.</t>
    </r>
  </si>
  <si>
    <t xml:space="preserve">SGITM0162566 </t>
  </si>
  <si>
    <r>
      <t xml:space="preserve">* Bonjour, Il n'y a pas de nettoyage sur Barentin depuis hier ! Pas de ménage les 05 et 06/06 Des avoirs seront demandés, Merci de reprendre les prestations de nettoyage au plus vite, Cordialement
* </t>
    </r>
    <r>
      <rPr>
        <b/>
        <u/>
        <sz val="10"/>
        <rFont val="Arial"/>
        <family val="2"/>
      </rPr>
      <t>06/06/24</t>
    </r>
    <r>
      <rPr>
        <sz val="10"/>
        <rFont val="Arial"/>
        <family val="2"/>
      </rPr>
      <t xml:space="preserve"> : Merci pour votre retour,
Merci d’avance d’informer vos agents de ménage pour les prochaines fois : 
qu’ils peuvent sonner lorqu’ un panneau sur la porte d’un bureau informe de la fermeture exceptionnelle du bureau, car parfois le bureau est fermé au public mais les agents de LA POSTE sont en réunion à l’intérieur ;
</t>
    </r>
  </si>
  <si>
    <t>Christine LARUE
Nelly VASSORT-MELOU</t>
  </si>
  <si>
    <r>
      <rPr>
        <b/>
        <u/>
        <sz val="9"/>
        <color indexed="30"/>
        <rFont val="Calibri"/>
        <family val="2"/>
      </rPr>
      <t xml:space="preserve">Mail du 06/06/24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n°SGITM0162566 du 05/06/24 concernant le BP de BARENTIN, nous vous confirmons l'absence du 05/06/24. 
Concernant la journée du 06/06/24 notre agent s'est rendu sur le site et n'a pu effectuer la prestation de nettoyage car il était affiché, sur la devanture de la poste, "bureau de poste exceptionnellement fermé le 06/06/24".
Nous vous certifions la reprise des prestations le vendredi 07/06/24
Nous vous informons vous établir un avoir pour la journée du 05/06/24 pour absence de prestation.</t>
    </r>
    <r>
      <rPr>
        <sz val="9"/>
        <color indexed="30"/>
        <rFont val="Calibri"/>
        <family val="2"/>
      </rPr>
      <t xml:space="preserve">
</t>
    </r>
    <r>
      <rPr>
        <b/>
        <u/>
        <sz val="9"/>
        <color indexed="30"/>
        <rFont val="Calibri"/>
        <family val="2"/>
      </rPr>
      <t>Mail du 07/07/24</t>
    </r>
    <r>
      <rPr>
        <sz val="9"/>
        <color indexed="30"/>
        <rFont val="Calibri"/>
        <family val="2"/>
      </rPr>
      <t xml:space="preserve"> : Pour faire suite à votre mail concernant la demande n° 0162566 BARENTIN, nous vous confirmons informer notre salarié de cette possibilité d'utiliser la sonnette pour avertir de sa présence.
</t>
    </r>
  </si>
  <si>
    <t xml:space="preserve">SGITM0163596 </t>
  </si>
  <si>
    <t>BIHOREL</t>
  </si>
  <si>
    <t xml:space="preserve">* Bonjour Pas de ménage effectué sur le bureau de Bihorel ce Lundi 10 Juin </t>
  </si>
  <si>
    <r>
      <rPr>
        <b/>
        <u/>
        <sz val="9"/>
        <color indexed="30"/>
        <rFont val="Calibri"/>
        <family val="2"/>
      </rPr>
      <t>Mail du 10/06/24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0163596 du 10/06/24 concernant le BP de BIHOREL, nous confirmons l'absence de prestation le 10/06/24 et vous informons vous établir un avoir. 
Reprise des prestations le 11/06/24.</t>
    </r>
  </si>
  <si>
    <t xml:space="preserve">SGITM0163794 </t>
  </si>
  <si>
    <t>* bonjour, pas de nettoyage ce jour 10/06/2024 Barentin!!!. Cordialement</t>
  </si>
  <si>
    <r>
      <rPr>
        <b/>
        <u/>
        <sz val="9"/>
        <color indexed="30"/>
        <rFont val="Calibri"/>
        <family val="2"/>
      </rPr>
      <t xml:space="preserve">Mail du 11/06/24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d'intervention n° 0163794 concernant le BP de BARENTIN, nous vous confirmons l'absence de prestation le 10/06/24 et vous informons vous établir un avoir. Reprise de la prestation le 11/06/24.</t>
    </r>
  </si>
  <si>
    <t xml:space="preserve">SGITM0164188 </t>
  </si>
  <si>
    <r>
      <t xml:space="preserve">* Prestation except de nettoyage  : ménage complet de l'étage côté courrier : sanitaires hommes, femmes, future salle de réunion et salle de repos.
contact sur place : Pascal Pain au 0667933498 ou Charline Messadi au 0643892990 ou Carole Barreau au 0677448532 ménage complet de l'étage côté courrier : sanitaires hommes, femmes, future salle de réunion et salle de repos.
* </t>
    </r>
    <r>
      <rPr>
        <b/>
        <u/>
        <sz val="10"/>
        <rFont val="Arial"/>
        <family val="2"/>
      </rPr>
      <t>17/06/24</t>
    </r>
    <r>
      <rPr>
        <sz val="10"/>
        <rFont val="Arial"/>
        <family val="2"/>
      </rPr>
      <t xml:space="preserve"> : Devis validé, il est en cours de traitement ; le bon de commande vous sera transmis par mail.
Merci de prévoir l’intervention et de communiquer la date au Bureau de Poste.
</t>
    </r>
  </si>
  <si>
    <t>Cyril LAMIDIEU
Aurélie GENTY</t>
  </si>
  <si>
    <r>
      <rPr>
        <b/>
        <u/>
        <sz val="9"/>
        <color indexed="30"/>
        <rFont val="Calibri"/>
        <family val="2"/>
      </rPr>
      <t xml:space="preserve">Mail du 13/06/24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SGITM0164188 du 11/06/24 concernant le bureau de poste d’ELBEUF, veuillez trouver ci-joint notre devis n°240640602.
Dans l'attente de votre validation pour la mise en place de notre intervention pouvant être réalisée le vendredi 14/06/24.</t>
    </r>
  </si>
  <si>
    <t xml:space="preserve">SGITM0164669 </t>
  </si>
  <si>
    <t>* Bonjour, pas de nettoyage ce jour sur Barentin ce jour. Cordialement</t>
  </si>
  <si>
    <r>
      <rPr>
        <b/>
        <u/>
        <sz val="9"/>
        <color indexed="30"/>
        <rFont val="Calibri"/>
        <family val="2"/>
      </rPr>
      <t xml:space="preserve">Mail du 12/06/24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SGITM0164669 du 12/06/24 concernant le bureau de poste de BARENTIN, nous vous confirmons l'absence du 12/06/24. 
Nous vous certifions la reprise des prestations le jeudi 13/06/24. </t>
    </r>
  </si>
  <si>
    <t xml:space="preserve">SGITM0165036 </t>
  </si>
  <si>
    <t xml:space="preserve">* Pas de prestation de nettoyage ce jour le 13/06 . Un avoir sera demandé, Merci de reprendre les prestations de nettoyage au plus vite </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</si>
  <si>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SGITM0165036 du 13/06/24 concernant le bureau de poste de SAINTE ADRESSE, nous vous confirmons l’absence du 13/06/24. 
Nous vous certifions la reprise des prestations le vendredi 14/06/24. </t>
    </r>
  </si>
  <si>
    <t xml:space="preserve">SGITM0165493 </t>
  </si>
  <si>
    <t>LE HAVRE BLEVILLE</t>
  </si>
  <si>
    <t xml:space="preserve">* Prestation except de nettoyage  :Désinfection du renfoncement du trappon suite à des personnes qui viennent uriner fortes odeurs désagréables- convoyeurs mécontents pour chargement - vont refuser de livrer si aucune solution trouver
* Devis validé, il est en cours de traitement ; le bon de commande vous sera transmis par mail.
Merci de prévoir l’intervention et de communiquer la date au Bureau de Poste.
</t>
  </si>
  <si>
    <t>Stephanie FIQUET
Aurélie GENTY</t>
  </si>
  <si>
    <r>
      <rPr>
        <b/>
        <u/>
        <sz val="9"/>
        <color indexed="30"/>
        <rFont val="Calibri"/>
        <family val="2"/>
      </rPr>
      <t xml:space="preserve">Mail du 14/06/24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n°SGITM0165493 du 14/06/24 concernant le bureau de poste du HAVRE BLEVILLE, veuillez trouver ci-joint notre devis n°240640610. 
Dans l'attente de votre validation pour la mise en place des travaux. </t>
    </r>
  </si>
  <si>
    <t xml:space="preserve">SGITM0165827 </t>
  </si>
  <si>
    <r>
      <t xml:space="preserve">* présence de plusieurs cafards salle du public et guichet Merci pour une intervention rapide car nuisible il y a deja ut une intervention courant d'année mettre un produit plus puissant merci de votre compréhension.
* </t>
    </r>
    <r>
      <rPr>
        <b/>
        <u/>
        <sz val="10"/>
        <rFont val="Arial"/>
        <family val="2"/>
      </rPr>
      <t>19/06/24</t>
    </r>
    <r>
      <rPr>
        <sz val="10"/>
        <rFont val="Arial"/>
        <family val="2"/>
      </rPr>
      <t xml:space="preserve"> : Devis validé, il est en cours de traitement ; le bon de commande vous sera transmis par mail.
Merci de prévoir l’intervention et de communiquer la date au Bureau de Poste.
* </t>
    </r>
    <r>
      <rPr>
        <b/>
        <u/>
        <sz val="10"/>
        <rFont val="Arial"/>
        <family val="2"/>
      </rPr>
      <t>24/06/24</t>
    </r>
    <r>
      <rPr>
        <sz val="10"/>
        <rFont val="Arial"/>
        <family val="2"/>
      </rPr>
      <t xml:space="preserve"> : Je relance les achats de suite, le bon de commande devrait vous être transmis d’ici la fin de semaine, merci de votre alerte.
</t>
    </r>
  </si>
  <si>
    <r>
      <rPr>
        <b/>
        <u/>
        <sz val="9"/>
        <color indexed="30"/>
        <rFont val="Calibri"/>
        <family val="2"/>
      </rPr>
      <t xml:space="preserve">Mail du 18/06/24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SGITM0165827 du 15/06/24 concernant le bureau de poste de ROUEN GRAND MARE, veuillez trouver ci-joint notre devis n°240640627. 
Dans l'attente de votre validation pour la mise en place des travaux.
</t>
    </r>
    <r>
      <rPr>
        <b/>
        <u/>
        <sz val="9"/>
        <color indexed="30"/>
        <rFont val="Calibri"/>
        <family val="2"/>
      </rPr>
      <t>Mail du 24/06/24</t>
    </r>
    <r>
      <rPr>
        <sz val="9"/>
        <color indexed="30"/>
        <rFont val="Calibri"/>
        <family val="2"/>
      </rPr>
      <t xml:space="preserve"> :</t>
    </r>
    <r>
      <rPr>
        <sz val="9"/>
        <color indexed="30"/>
        <rFont val="Calibri"/>
        <family val="2"/>
      </rPr>
      <t xml:space="preserve"> Concernant la validation du devis 240640627 ROUEN GRAND MARE traitement de désinfection contre les blattes, dont l'intervention a eu lieu le 21/06/2024, nous n'avons toujours pas réceptionné le bon de commande.
Merci de voir avec les services concernés afin qu'ils nous le transmettent rapidement</t>
    </r>
  </si>
  <si>
    <t xml:space="preserve">SGITM0166067 </t>
  </si>
  <si>
    <r>
      <rPr>
        <b/>
        <u/>
        <sz val="9"/>
        <color indexed="30"/>
        <rFont val="Calibri"/>
        <family val="2"/>
      </rPr>
      <t xml:space="preserve">Mail du 17/06/24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SGITM0166067 du 17/06/24 concernant le bureau de poste 30 BOIS GUILLAUME, veuillez trouver ci-joint notre devis n°240640626. 
Dans l'attente de votre validation pour la mise en place des travaux dès demain mardi 17/06/24. </t>
    </r>
  </si>
  <si>
    <t xml:space="preserve">SGITM0166969 </t>
  </si>
  <si>
    <t xml:space="preserve">* UNE FOIS DE PLUS PAS DE NETTOYAGE DUR BARENTIN CE JOUR 18/06/2024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</si>
  <si>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N°SGITM0166969 du 18/06/24 concernant le bureau de poste de BARENTIN, nous vous confirmons l'absence du 18/06/24.
Nous vous certifions la reprise des prestations le mercredi 19/06/24.</t>
    </r>
  </si>
  <si>
    <t xml:space="preserve">SGITM0167042 </t>
  </si>
  <si>
    <t xml:space="preserve">* pas de prestation nettoyage le 17/06/2024, reprise le 18/06/2024 </t>
  </si>
  <si>
    <r>
      <rPr>
        <b/>
        <u/>
        <sz val="9"/>
        <color indexed="30"/>
        <rFont val="Calibri"/>
        <family val="2"/>
      </rPr>
      <t>Mail du 19/06/24</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n°SGITM0167042 du 18/06/2024 concernant le bureau de poste du HAVRE LES HALLES, nous vous confirmons l'absence du 17/06/2024.
Nous vous certifions la reprise des prestations le mardi 18/06/2024.</t>
    </r>
  </si>
  <si>
    <t xml:space="preserve">SGITM0167054 </t>
  </si>
  <si>
    <t xml:space="preserve">* Pas de nettoyage sur Pavilly hier. 17/06/2024 </t>
  </si>
  <si>
    <r>
      <rPr>
        <b/>
        <u/>
        <sz val="9"/>
        <color indexed="30"/>
        <rFont val="Calibri"/>
        <family val="2"/>
      </rPr>
      <t xml:space="preserve">Mail du 19/06/24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n°SGITM0167054 du 18/06/2024 concernant le bureau de poste PAVILLY, nous vous confirmons l'absence du 17/06/2024.
Nous vous certifions la reprise des prestations le mardi 18/06/2024.</t>
    </r>
  </si>
  <si>
    <t xml:space="preserve">SGITM0167821 </t>
  </si>
  <si>
    <t xml:space="preserve">*  pas de prestation nettoyage depuis hier. L'agent d'entretien sera absente plusieurs jours pour raisons médicales et a priori pas de remplacement de prévu. Merci de faire le nécessaire </t>
  </si>
  <si>
    <r>
      <rPr>
        <b/>
        <u/>
        <sz val="9"/>
        <color indexed="30"/>
        <rFont val="Calibri"/>
        <family val="2"/>
      </rPr>
      <t>Mail du 20/06/24</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SGITM0168721 du 20/06/24 concernant le bureau de poste LE HAVRE SANVIC, nous vous informons que la prestation du 19/06/24 a bien été effectué par notre agent ME HATE. 
Aussi nous vous certifions le remplacement de ME HATE dès le 20/06/24 assuré par ME KAYODE jusqu'à son retour.
Il n'y a pas d'avoir pour la journée du 19/06/24.</t>
    </r>
  </si>
  <si>
    <t>SGITM0167871</t>
  </si>
  <si>
    <r>
      <rPr>
        <b/>
        <u/>
        <sz val="9"/>
        <color indexed="30"/>
        <rFont val="Calibri"/>
        <family val="2"/>
      </rPr>
      <t xml:space="preserve">Mail du 20/06/24 </t>
    </r>
    <r>
      <rPr>
        <b/>
        <sz val="9"/>
        <color indexed="30"/>
        <rFont val="Calibri"/>
        <family val="2"/>
      </rPr>
      <t xml:space="preserve"> </t>
    </r>
    <r>
      <rPr>
        <sz val="9"/>
        <color indexed="30"/>
        <rFont val="Calibri"/>
        <family val="2"/>
      </rPr>
      <t>: Suite à votre demande SGITM0167871 concernant le bureau de poste LE PETIT QUEVILLY nous vous informons avoir pris acte de la fermeture sur ce site des lundis du 15/07/24 au 31/08/24 et en informons notre équipe.</t>
    </r>
  </si>
  <si>
    <t>SGITM0167867</t>
  </si>
  <si>
    <t xml:space="preserve">* Le bureau  de Poste de Grand Quevilly sera fermé le samedi matin du 15 juillet  au 31 aout. Merci de suspendre la prestation ménage le samedi pour cette période
 </t>
  </si>
  <si>
    <r>
      <rPr>
        <b/>
        <u/>
        <sz val="9"/>
        <color indexed="30"/>
        <rFont val="Calibri"/>
        <family val="2"/>
      </rPr>
      <t xml:space="preserve">Mail du 20/06/24 </t>
    </r>
    <r>
      <rPr>
        <b/>
        <sz val="9"/>
        <color indexed="30"/>
        <rFont val="Calibri"/>
        <family val="2"/>
      </rPr>
      <t xml:space="preserve"> </t>
    </r>
    <r>
      <rPr>
        <sz val="9"/>
        <color indexed="30"/>
        <rFont val="Calibri"/>
        <family val="2"/>
      </rPr>
      <t>:</t>
    </r>
    <r>
      <rPr>
        <sz val="9"/>
        <color indexed="30"/>
        <rFont val="Calibri"/>
        <family val="2"/>
      </rPr>
      <t xml:space="preserve"> Suite à votre demande SGITM0167867 concernant le bureau de poste LE GRAND QUEVILLY HOTEL DE VILLE, nous vous informons avoir pris acte de la fermeture sur ce site des samedis matin du 15/07/24 au 31/08/24 et en informons notre équipe.</t>
    </r>
  </si>
  <si>
    <t xml:space="preserve">SGITM0169212 </t>
  </si>
  <si>
    <t xml:space="preserve">* DAB externe : Demande de sécurisation du DAB par une planche en bois par anticipation d'éventuelles émeutes suite élections et fourniture de matériel pour les démontages/remontages futurs. </t>
  </si>
  <si>
    <t>Sebastien LEROUX BRUNELLO</t>
  </si>
  <si>
    <r>
      <rPr>
        <b/>
        <u/>
        <sz val="9"/>
        <color indexed="30"/>
        <rFont val="Calibri"/>
        <family val="2"/>
      </rPr>
      <t xml:space="preserve">Mail du 24/06/24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SGITM0169212 du 24/06/24 concernant le bureau de poste de ELBEUF, nous vous informons ne pas pouvoir donner suite à votre demande de sécurisation du DAB par une planche en bois,
Veuillez-vous rapprocher d'une entreprise en mesure d'effectuer votre demande.</t>
    </r>
  </si>
  <si>
    <t>SGITM0169449</t>
  </si>
  <si>
    <t>* Arrêt prestation le 29/07, reprendre le matériel le 29/07 au plus tard.</t>
  </si>
  <si>
    <t xml:space="preserve">SGITM0170137 </t>
  </si>
  <si>
    <t>* Salle de pause : Nous avons une inondation suite à une fuite sur le distributeur automatique de boisson. Cordialement l'arrivée d'eau a été coupée, merci d'intervenir en urgence pour aspirer l'eau. 
* Je transmets ce devis au service assurance , une fois leur accord, vous recevrez le bon de commande</t>
  </si>
  <si>
    <r>
      <rPr>
        <b/>
        <u/>
        <sz val="9"/>
        <color indexed="30"/>
        <rFont val="Calibri"/>
        <family val="2"/>
      </rPr>
      <t xml:space="preserve">Mail du 26/06/24 </t>
    </r>
    <r>
      <rPr>
        <b/>
        <sz val="9"/>
        <color indexed="30"/>
        <rFont val="Calibri"/>
        <family val="2"/>
      </rPr>
      <t xml:space="preserve"> </t>
    </r>
    <r>
      <rPr>
        <sz val="9"/>
        <color indexed="30"/>
        <rFont val="Calibri"/>
        <family val="2"/>
      </rPr>
      <t>:</t>
    </r>
    <r>
      <rPr>
        <sz val="9"/>
        <color indexed="30"/>
        <rFont val="Calibri"/>
        <family val="2"/>
      </rPr>
      <t xml:space="preserve"> Pour faire suite à votre demande d'intervention n° 0170137 du 26/06/24 concernant le BP du HAVRE PALAIS DE JUSTICE, nous vous prions de trouver en pièce jointe notre devis n° 240640671 concernant le sinistre dégât des eaux. 
Dans l'attente de votre validation et bon de commande.</t>
    </r>
  </si>
  <si>
    <r>
      <t>* Le bureau de Petit Quevilly sera fermé le lundi pendant la</t>
    </r>
    <r>
      <rPr>
        <sz val="10"/>
        <rFont val="Arial"/>
        <family val="2"/>
      </rPr>
      <t xml:space="preserve"> période estivale du 15 juillet au 31 aout. Merci de suspendre la  prestation de ménage sur cette période le lundi.
</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</si>
  <si>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rgb="FF0070C0"/>
        <rFont val="Calibri"/>
        <family val="2"/>
        <scheme val="minor"/>
      </rPr>
      <t xml:space="preserve"> Suite à votre demande n° SGITM0169449 nous vous informons avoir pris acte de l'arrêt de prestation au 29/07/24 sur bureau de poste de ROUEN HÔTELDE VILLE. 
Merci de nous faire parvenir le BPU prenant en compte cette modification.</t>
    </r>
  </si>
  <si>
    <r>
      <t xml:space="preserve">* Bureau de poste 761080 + maison de l'habitat code régate 763890
DEMANDE DE PRESTATION EXCEPTIONNELLE DE NETTOYAGE / URGENT / SUITE A SINISTRE Suite à dégât des eaux le bureau de poste et la maison de l'habitat sont inondées , Merci d'avance d' enlever les flaques d'eau + salissures pour les 2 sites, bureau de poste et maison de l'habitat , demande urgente à cause de l'hygiène dégradée
* </t>
    </r>
    <r>
      <rPr>
        <b/>
        <u/>
        <sz val="10"/>
        <rFont val="Arial"/>
        <family val="2"/>
      </rPr>
      <t>17/06/24</t>
    </r>
    <r>
      <rPr>
        <sz val="10"/>
        <rFont val="Arial"/>
        <family val="2"/>
      </rPr>
      <t xml:space="preserve"> : Devis validé, il est en cours de traitement ; le bon de commande vous sera transmis par mail.
Intervention au plus tôt (prévue le 18/06 matin). Nous avons peur que l’eau infiltrée sous le parquet génère de nouveaux dégâts.</t>
    </r>
  </si>
  <si>
    <r>
      <rPr>
        <b/>
        <u/>
        <sz val="9"/>
        <color indexed="30"/>
        <rFont val="Calibri"/>
        <family val="2"/>
      </rPr>
      <t xml:space="preserve">Mail du 02/07/24 </t>
    </r>
    <r>
      <rPr>
        <b/>
        <sz val="9"/>
        <color indexed="30"/>
        <rFont val="Calibri"/>
        <family val="2"/>
      </rPr>
      <t xml:space="preserve"> </t>
    </r>
    <r>
      <rPr>
        <sz val="9"/>
        <color indexed="30"/>
        <rFont val="Calibri"/>
        <family val="2"/>
      </rPr>
      <t>:</t>
    </r>
    <r>
      <rPr>
        <sz val="9"/>
        <color indexed="30"/>
        <rFont val="Calibri"/>
        <family val="2"/>
      </rPr>
      <t xml:space="preserve"> Suite à votre demande n° SGITM0169449 nous vous informons avoir pris acte de l'arrêt de prestation au 29/07/24 sur bureau de poste de ROUEN HÔTELDE VILLE. 
Merci de nous faire parvenir le BPU prenant en compte cette modification.</t>
    </r>
  </si>
  <si>
    <t>SGITM0172478</t>
  </si>
  <si>
    <t>ROUEN GRIEU</t>
  </si>
  <si>
    <t xml:space="preserve">* Fermeture définitive du BP le 31/07, matériels et produits à reprendre pour le 30/07 au plus tard.
</t>
  </si>
  <si>
    <r>
      <rPr>
        <b/>
        <u/>
        <sz val="9"/>
        <color indexed="30"/>
        <rFont val="Calibri"/>
        <family val="2"/>
      </rPr>
      <t xml:space="preserve">Mail du 02/07/24 </t>
    </r>
    <r>
      <rPr>
        <b/>
        <sz val="9"/>
        <color indexed="30"/>
        <rFont val="Calibri"/>
        <family val="2"/>
      </rPr>
      <t xml:space="preserve"> </t>
    </r>
    <r>
      <rPr>
        <sz val="9"/>
        <color indexed="30"/>
        <rFont val="Calibri"/>
        <family val="2"/>
      </rPr>
      <t>: Suite à votre demande n° SGITM0172478, nous vous informons avoir pris acte de la fermeture définitive du bureau de poste de ROUEN GRIEU au 31/07/24. 
Merci de nous faire parvenir le BPU prenant en compte cette modification.</t>
    </r>
  </si>
  <si>
    <t xml:space="preserve">SGITM0174119 </t>
  </si>
  <si>
    <t xml:space="preserve">* pas de prestation de nettoyage ce jour le 04/07/24 , reprise en principe demain vendredi. </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</si>
  <si>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Pour faire suite à votre demande SGITM0174119 du 04/07/24 concernant le bureau de poste PAVILLY, nous vous confirmons l'absence du 04/07/24. 
Nous vous certifions la reprise des prestations le vendredi 05/07/24. </t>
    </r>
  </si>
  <si>
    <t>SGITM0174135</t>
  </si>
  <si>
    <r>
      <rPr>
        <b/>
        <u/>
        <sz val="9"/>
        <color indexed="30"/>
        <rFont val="Calibri"/>
        <family val="2"/>
      </rPr>
      <t xml:space="preserve">Mail du 05/07/24 </t>
    </r>
    <r>
      <rPr>
        <b/>
        <sz val="9"/>
        <color indexed="30"/>
        <rFont val="Calibri"/>
        <family val="2"/>
      </rPr>
      <t xml:space="preserve"> </t>
    </r>
    <r>
      <rPr>
        <sz val="9"/>
        <color indexed="30"/>
        <rFont val="Calibri"/>
        <family val="2"/>
      </rPr>
      <t>:</t>
    </r>
    <r>
      <rPr>
        <sz val="9"/>
        <color indexed="30"/>
        <rFont val="Calibri"/>
        <family val="2"/>
      </rPr>
      <t xml:space="preserve"> Nous vous informons avoir bien pris acte de la fermeture du bureau de SAINTE ADRESSE du 15/07/24 au 27/07/24 inclus.</t>
    </r>
  </si>
  <si>
    <t>SGITM0175005</t>
  </si>
  <si>
    <t>SERQUEUX</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</si>
  <si>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SGITM075005 du BP SERQUEUX de ce jour concernant l'arrêt définitif des prestations le 06/09/2024 après la prestation du matin Nous vous confirmons également la reprise du matériel le 06/09/2024 avant 15 heures.</t>
    </r>
  </si>
  <si>
    <t xml:space="preserve">SGITM0175017 </t>
  </si>
  <si>
    <t xml:space="preserve">* Merci de prendre en compte ce message de 764950 PAVILLY BP pour une prestation de nettoyage non effectuée le 08/07/2024 : Bonjour, pas de nettoyage ce jour sur Pavilly. Un avoir sera demandé pour la journée. Merci de nous confirmer la reprise de la prestation dans ce bureau. </t>
  </si>
  <si>
    <r>
      <rPr>
        <b/>
        <u/>
        <sz val="9"/>
        <color indexed="30"/>
        <rFont val="Calibri"/>
        <family val="2"/>
      </rPr>
      <t xml:space="preserve">Mail du 09/07/24 </t>
    </r>
    <r>
      <rPr>
        <b/>
        <sz val="9"/>
        <color indexed="30"/>
        <rFont val="Calibri"/>
        <family val="2"/>
      </rPr>
      <t xml:space="preserve"> </t>
    </r>
    <r>
      <rPr>
        <sz val="9"/>
        <color indexed="30"/>
        <rFont val="Calibri"/>
        <family val="2"/>
      </rPr>
      <t xml:space="preserve">: </t>
    </r>
    <r>
      <rPr>
        <sz val="9"/>
        <color indexed="30"/>
        <rFont val="Calibri"/>
        <family val="2"/>
      </rPr>
      <t>Pour faire suite à votre demande SGITM0175017 concernant le BP de PAVILLY, nous vous confirmons l'absence du 08/07/2024. 
Nous vous certifions la reprise des prestations le mardi 09 juillet 2024.
Nous vous informons vous établir un avoir pour la journée du 08/07/24 pour absence de prestation.</t>
    </r>
  </si>
  <si>
    <t xml:space="preserve">SGITM0175564 </t>
  </si>
  <si>
    <t>MONTIVILLIERS</t>
  </si>
  <si>
    <r>
      <t xml:space="preserve">* suite au passage d Alexandre REPEL, IT La Poste Immo, merci de programmer un nettoyage haute pression de notre rampe d'accès + garde-corps + muret et escalier car risque de chute (présence de mousse). D'avance, merci &amp; cordialement, Emmanuelle LUCAS, REC.
* </t>
    </r>
    <r>
      <rPr>
        <b/>
        <u/>
        <sz val="10"/>
        <rFont val="Arial"/>
        <family val="2"/>
      </rPr>
      <t>11/07/24</t>
    </r>
    <r>
      <rPr>
        <sz val="10"/>
        <rFont val="Arial"/>
        <family val="2"/>
      </rPr>
      <t xml:space="preserve"> : Devis validé, il est en cours de traitement ; le bon de commande vous sera transmis par mail.
Merci prévoir l’intervention et de nous communiquer la date ainsi qu’au Bureau de Poste.
</t>
    </r>
  </si>
  <si>
    <t>Emmanuelle LUCAS
Aurélie GENTY</t>
  </si>
  <si>
    <r>
      <rPr>
        <b/>
        <u/>
        <sz val="9"/>
        <color indexed="30"/>
        <rFont val="Calibri"/>
        <family val="2"/>
      </rPr>
      <t xml:space="preserve">Mail du 11/07/24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n°SGITM0175564 du 10/07/2024 concernant le bureau de poste de MONTIVILLIERS et vous prions de bien vouloir trouver ci-joint notre </t>
    </r>
    <r>
      <rPr>
        <b/>
        <sz val="9"/>
        <color indexed="30"/>
        <rFont val="Calibri"/>
        <family val="2"/>
      </rPr>
      <t xml:space="preserve">devis n°240740788. </t>
    </r>
    <r>
      <rPr>
        <sz val="9"/>
        <color indexed="30"/>
        <rFont val="Calibri"/>
        <family val="2"/>
      </rPr>
      <t xml:space="preserve">
Dans l'attente de votre validation pour la mise en place des travaux.</t>
    </r>
    <r>
      <rPr>
        <sz val="9"/>
        <color indexed="30"/>
        <rFont val="Calibri"/>
        <family val="2"/>
      </rPr>
      <t xml:space="preserve">
</t>
    </r>
    <r>
      <rPr>
        <b/>
        <u/>
        <sz val="9"/>
        <color indexed="30"/>
        <rFont val="Calibri"/>
        <family val="2"/>
      </rPr>
      <t>Mail du 11/07/24</t>
    </r>
    <r>
      <rPr>
        <sz val="9"/>
        <color indexed="30"/>
        <rFont val="Calibri"/>
        <family val="2"/>
      </rPr>
      <t xml:space="preserve"> : Nous faisons suite à votre demande d'intervention n° SGITM0175564 du 10/07/2024 concernant le nettoyage haute pression sur le BP situé à Montivilliers.
Nous vous informons que notre agent interviendra le 12 août sur site.
</t>
    </r>
    <r>
      <rPr>
        <b/>
        <u/>
        <sz val="9"/>
        <color indexed="30"/>
        <rFont val="Calibri"/>
        <family val="2"/>
      </rPr>
      <t xml:space="preserve">Mail du 12/07/24 </t>
    </r>
    <r>
      <rPr>
        <sz val="9"/>
        <color indexed="30"/>
        <rFont val="Calibri"/>
        <family val="2"/>
      </rPr>
      <t>: Pour faire suite à votre demande d'intervention n° SGITM0175564 du 10/07/2024 concernant le nettoyage haute pression sur le BP situé à Montivilliers et notre mail du 11/07/24.
Nous vous informons que la date d'intervention à été rapproché au 15/07/24 en lieu et place du 12/08/2024.
Le bureau de poste en a été avisé.</t>
    </r>
  </si>
  <si>
    <t xml:space="preserve">SGITM0058452 </t>
  </si>
  <si>
    <t>ROUEN JEANNE D'ARC</t>
  </si>
  <si>
    <t xml:space="preserve">*  l agent de nettoyage travaillant de 7h15 à 8h15 ne s est pas présenté le 6 sept , merci de ne plus envoyer cette personne sur mon secteur , en effet la ponctualité est essentielle 
* De ce que j’ai compris c’est que l’agent de ménage n’a pas fait sa prestation le 07 septembre et dû à cela le bureau ne veut plus que ce soit cet agent qui effectue les prestations.
Nous n’avons pas plus d’informations.
* En complément de mon dernier mail, la demande nous a été transmise d’un autre service, je pense que la personne qui a fait la demande s’est trompé lors de la création de la demande.
Elle est arrivée dans notre service que ce jour.
Ne prenez pas en compte celle-ci.
</t>
  </si>
  <si>
    <t>Florence RICARDIE
Nadia LOURO DA SILVA</t>
  </si>
  <si>
    <r>
      <rPr>
        <b/>
        <u/>
        <sz val="9"/>
        <color indexed="30"/>
        <rFont val="Calibri"/>
        <family val="2"/>
      </rPr>
      <t xml:space="preserve">Mail du 10/07/24 </t>
    </r>
    <r>
      <rPr>
        <b/>
        <sz val="9"/>
        <color indexed="30"/>
        <rFont val="Calibri"/>
        <family val="2"/>
      </rPr>
      <t xml:space="preserve"> </t>
    </r>
    <r>
      <rPr>
        <sz val="9"/>
        <color indexed="30"/>
        <rFont val="Calibri"/>
        <family val="2"/>
      </rPr>
      <t>:</t>
    </r>
    <r>
      <rPr>
        <sz val="9"/>
        <color indexed="30"/>
        <rFont val="Calibri"/>
        <family val="2"/>
      </rPr>
      <t xml:space="preserve"> Nous ne comprenons pas cette demande SGITM0058452 concernant ROUEN JEANNE D'ARC datant de septembre 2023 pour une absence le 06/09/2023. 
Quelle est la demande exactement ?</t>
    </r>
  </si>
  <si>
    <t xml:space="preserve">SGITM0175794 </t>
  </si>
  <si>
    <t>* suite deux interventions de la societe nous avons encore des cafards dans le bureau de poste niveau guichet et salle du public merci pour une intervention rapide</t>
  </si>
  <si>
    <r>
      <rPr>
        <b/>
        <u/>
        <sz val="9"/>
        <color indexed="30"/>
        <rFont val="Calibri"/>
        <family val="2"/>
      </rPr>
      <t xml:space="preserve">Mail du 10/07/24 </t>
    </r>
    <r>
      <rPr>
        <b/>
        <sz val="9"/>
        <color indexed="30"/>
        <rFont val="Calibri"/>
        <family val="2"/>
      </rPr>
      <t xml:space="preserve"> </t>
    </r>
    <r>
      <rPr>
        <sz val="9"/>
        <color indexed="30"/>
        <rFont val="Calibri"/>
        <family val="2"/>
      </rPr>
      <t xml:space="preserve">: </t>
    </r>
    <r>
      <rPr>
        <sz val="9"/>
        <color indexed="30"/>
        <rFont val="Calibri"/>
        <family val="2"/>
      </rPr>
      <t>Nous accusons réception de votre demande SGITM0175794 du 10 juillet 2024 concernant la désinsectisation du BP ROUEN GRAND MARE.
La Société NORMANDIE DERATISATION va de nouveau intervenir sur ce BP afin de procéder à une nouvelle désinsectisation dans la salle publique et le bureau de poste. (Titre gracieux du ST)</t>
    </r>
  </si>
  <si>
    <t xml:space="preserve">SGITM0167227 </t>
  </si>
  <si>
    <t>SAINT ETIENNE DU ROUVRAY</t>
  </si>
  <si>
    <t xml:space="preserve">* Il n'y a pas eu de prestation de nettoyage le 18/06 , un avoir sera demandé Pas de présence de l'agent de nettoyage et pas de prévenance </t>
  </si>
  <si>
    <t>Isabelle LEMERCIER</t>
  </si>
  <si>
    <r>
      <rPr>
        <b/>
        <u/>
        <sz val="9"/>
        <color indexed="30"/>
        <rFont val="Calibri"/>
        <family val="2"/>
      </rPr>
      <t>Mail du 15/07/24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n°SGITM0167227 du 19/06/2024 concernant l'absence de notre agent de nettoyage sur le site BP de SAINT ETIENNE DU ROUVRAY le 18/06/2024.
Nous confirmons que notre agent est intervenu sur ce site le 18/06/2024 et de ce fait, aucun avoir ne sera effectué.</t>
    </r>
  </si>
  <si>
    <t xml:space="preserve">SGITM0177445 </t>
  </si>
  <si>
    <t xml:space="preserve">* Merci pour la prise en compte de ce message de 764950 PAVILLY BP pour une prestation de nettoyage non effectuée le samedi 13 juillet: Un avoir sera demandé pour la journée. Merci de nous confirmer la reprise de la prestation dans ce bureau. Message du BP : Bonjour, Pas de nettoyage sur Pavilly le samedi 13 juillet. </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</si>
  <si>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n°SGITM0177445 du 15/07/24 concernant le BP de PAVILLY. 
Nous vous confirmons l'absence du 13/07/24 de notre agent et vous certifions la reprise des prestations ce lundi 15/07/2024.
Nous vous informons vous établir un avoir pour la journée du 13/07/24 pour absence de prestation.</t>
    </r>
  </si>
  <si>
    <t xml:space="preserve">SGITM0177350 </t>
  </si>
  <si>
    <t>* Il n'y a pas de prestation de nettoyage sur Barentin samedi matin, le 13 juillet. Prestation à déduire en fin de mois</t>
  </si>
  <si>
    <r>
      <rPr>
        <b/>
        <u/>
        <sz val="9"/>
        <color indexed="30"/>
        <rFont val="Calibri"/>
        <family val="2"/>
      </rPr>
      <t>Mail du 15/07/24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n°SGITM0177350 du 15/07/24 concernant le BP de BARENTIN A200B. 
Nous vous confirmons l'absence du 13/07/24 de notre agent et vous certifions la reprise des prestations le lundi 15/07/2024.
Nous vous informons vous établir un avoir pour la journée du 13/07/24 pour absence de prestation.</t>
    </r>
  </si>
  <si>
    <t xml:space="preserve">SGITM0177113 </t>
  </si>
  <si>
    <r>
      <t xml:space="preserve">* demande d'intervention urgente : Un nid de guêpe s'est installé au dessus de la porte entrée client. Cela peut être dangereux. Un intervention rapide est demandée
* </t>
    </r>
    <r>
      <rPr>
        <u/>
        <sz val="10"/>
        <rFont val="Arial"/>
        <family val="2"/>
      </rPr>
      <t>22/07/24</t>
    </r>
    <r>
      <rPr>
        <sz val="10"/>
        <rFont val="Arial"/>
        <family val="2"/>
      </rPr>
      <t xml:space="preserve"> : Bonjour Mme LOUVEL,
Suite à la réception et à l’étude de votre devis, pouvez-vous m’indiquer quels actes vont être réalisés car vous indiquez seulement : "Nid de guêpe au-dessus de la porte d'entrée client à l'extérieur"
Faites-vous appel à un prestataire sous-traitant ? Que va-t-il faire ? Quels matériaux va-t-il utiliser ?
Je ne peux donc pas valider en l’état ce devis.
* </t>
    </r>
    <r>
      <rPr>
        <b/>
        <u/>
        <sz val="10"/>
        <rFont val="Arial"/>
        <family val="2"/>
      </rPr>
      <t xml:space="preserve">23/07/24 </t>
    </r>
    <r>
      <rPr>
        <sz val="10"/>
        <rFont val="Arial"/>
        <family val="2"/>
      </rPr>
      <t xml:space="preserve">: Merci pour le descriptif de la prestation facturée.
Devis validé, vous pouvez demander l’intervention de votre sous-traitant au plus vite, j’engage le devis ce jour
* </t>
    </r>
    <r>
      <rPr>
        <b/>
        <u/>
        <sz val="10"/>
        <rFont val="Arial"/>
        <family val="2"/>
      </rPr>
      <t>24/07/24</t>
    </r>
    <r>
      <rPr>
        <sz val="10"/>
        <rFont val="Arial"/>
        <family val="2"/>
      </rPr>
      <t xml:space="preserve"> : Le bureau m’informe qu’il sera fermé jusqu’à la fin de la semaine et qu’il n’y aura personne pour accueillir le prestataire.
Cependant, je pense que votre sous-traitant peut intervenir en autonomie. A défaut, il faut reprogrammer l’intervention à compter de lundi 29/07.
</t>
    </r>
  </si>
  <si>
    <r>
      <rPr>
        <b/>
        <u/>
        <sz val="9"/>
        <color indexed="30"/>
        <rFont val="Calibri"/>
        <family val="2"/>
      </rPr>
      <t xml:space="preserve">Mail du 15/07/24 </t>
    </r>
    <r>
      <rPr>
        <b/>
        <sz val="9"/>
        <color indexed="30"/>
        <rFont val="Calibri"/>
        <family val="2"/>
      </rPr>
      <t xml:space="preserve"> </t>
    </r>
    <r>
      <rPr>
        <sz val="9"/>
        <color indexed="30"/>
        <rFont val="Calibri"/>
        <family val="2"/>
      </rPr>
      <t>:</t>
    </r>
    <r>
      <rPr>
        <sz val="9"/>
        <color indexed="30"/>
        <rFont val="Calibri"/>
        <family val="2"/>
      </rPr>
      <t>Nous faisons suite à votre demande SGITM0177113 concernant le BP du TRAIT et nous vous prions de bien vouloir trouver ci-joint notre devis n° 240740802.
Dans l'attente de votre validation pour la mise en place des travaux.</t>
    </r>
    <r>
      <rPr>
        <sz val="9"/>
        <color indexed="30"/>
        <rFont val="Calibri"/>
        <family val="2"/>
      </rPr>
      <t xml:space="preserve">
</t>
    </r>
    <r>
      <rPr>
        <b/>
        <u/>
        <sz val="9"/>
        <color indexed="30"/>
        <rFont val="Calibri"/>
        <family val="2"/>
      </rPr>
      <t xml:space="preserve">Mail du 23/07/24 </t>
    </r>
    <r>
      <rPr>
        <sz val="9"/>
        <color indexed="30"/>
        <rFont val="Calibri"/>
        <family val="2"/>
      </rPr>
      <t>:</t>
    </r>
    <r>
      <rPr>
        <sz val="9"/>
        <color indexed="30"/>
        <rFont val="Calibri"/>
        <family val="2"/>
      </rPr>
      <t xml:space="preserve"> Nous faisons suite à votre mail du 22/07/24 concernant votre demande d'intervention n° SGITM0177113 relatif au nid de guêpes situé au BP LE TRAIT. 
Nous vous prions de bien vouloir trouver ci-joint notre devis n° 240740802 plus détaillé. 
Dès accord de votre part, notre sous-traitant interviendra en injectant du pyrèthre naturel dans le nid pour le détruire. Ensuite, il le laissera sur place afin qu'il se désagrège car s'il le retire de nouvelles guêpes pourraient venir en refaire un au même endroit. 
Nous restons à votre entière disposition pour tout complément d'information. </t>
    </r>
    <r>
      <rPr>
        <sz val="9"/>
        <color indexed="30"/>
        <rFont val="Calibri"/>
        <family val="2"/>
      </rPr>
      <t xml:space="preserve">
</t>
    </r>
    <r>
      <rPr>
        <b/>
        <u/>
        <sz val="9"/>
        <color indexed="30"/>
        <rFont val="Calibri"/>
        <family val="2"/>
      </rPr>
      <t>Mail du 24/07/24</t>
    </r>
    <r>
      <rPr>
        <sz val="9"/>
        <color indexed="30"/>
        <rFont val="Calibri"/>
        <family val="2"/>
      </rPr>
      <t xml:space="preserve"> : Nous revenons vers vous concernant votre demande n° SGITM0177113 et notre devis n° 240740802 relatifs à la destruction d'un nid de guêpes au BP LE TRAIT.
Notre sous-traitant va intervenir demain, jeudi 25 juillet 2024.</t>
    </r>
    <r>
      <rPr>
        <sz val="9"/>
        <color indexed="30"/>
        <rFont val="Calibri"/>
        <family val="2"/>
      </rPr>
      <t xml:space="preserve">
</t>
    </r>
    <r>
      <rPr>
        <b/>
        <u/>
        <sz val="9"/>
        <color indexed="30"/>
        <rFont val="Calibri"/>
        <family val="2"/>
      </rPr>
      <t>Mail du 25/07/24</t>
    </r>
    <r>
      <rPr>
        <sz val="9"/>
        <color indexed="30"/>
        <rFont val="Calibri"/>
        <family val="2"/>
      </rPr>
      <t xml:space="preserve"> :</t>
    </r>
    <r>
      <rPr>
        <sz val="9"/>
        <color indexed="30"/>
        <rFont val="Calibri"/>
        <family val="2"/>
      </rPr>
      <t xml:space="preserve"> Nous accusons réception de votre mail concernant votre demande SGITM0177113 et prenons bonne note de la fermeture du BP LE TRAIT ce jour.
Nous venons d'en informer notre sous-traitant qui va procéder à l'intervention comme prévu du fait que le nid se trouve à l'extérieur.</t>
    </r>
  </si>
  <si>
    <t xml:space="preserve">SGITM0177316 </t>
  </si>
  <si>
    <t>ARQUES LA BATAILLE</t>
  </si>
  <si>
    <t xml:space="preserve">* L'agent de nettoyage du bureau d'Arques : Mme FLAMANT Carole - PGUT950 - sera en congés du 05 au 31 août inclus. Merci d'avance de prévoir son remplacement. </t>
  </si>
  <si>
    <r>
      <rPr>
        <b/>
        <u/>
        <sz val="9"/>
        <color indexed="30"/>
        <rFont val="Calibri"/>
        <family val="2"/>
      </rPr>
      <t>Mail du 16/07/24</t>
    </r>
    <r>
      <rPr>
        <b/>
        <sz val="9"/>
        <color indexed="30"/>
        <rFont val="Calibri"/>
        <family val="2"/>
      </rPr>
      <t xml:space="preserve"> </t>
    </r>
    <r>
      <rPr>
        <sz val="9"/>
        <color indexed="30"/>
        <rFont val="Calibri"/>
        <family val="2"/>
      </rPr>
      <t>: Nous faisons suite à votre demande SGITM0177316 de ce jour concernant le remplacement de votre agent de nettoyage Mme FLAMANT Carole. Nous pensons qu'il s'agit d'une erreur de destinataire car d'ordinaire vous passez par une agence d'intérim pour pallier aux absences de votre agent de nettoyage sur le BP d'ARQUES LA BATAILLE.</t>
    </r>
  </si>
  <si>
    <t xml:space="preserve">SGITM0177976 </t>
  </si>
  <si>
    <r>
      <t xml:space="preserve">* dans le bâtiment, dans le couloir menant à la salle de pause juste devant la salle de pause : Découverte de 2 petites souris mortes en face de la salle de pause - Inquiétude des agents sur place- intervention rapide demandée. contact : Sofiane DALI au 0602092022
* </t>
    </r>
    <r>
      <rPr>
        <b/>
        <u/>
        <sz val="10"/>
        <rFont val="Arial"/>
        <family val="2"/>
      </rPr>
      <t xml:space="preserve">18/07/24 </t>
    </r>
    <r>
      <rPr>
        <sz val="10"/>
        <rFont val="Arial"/>
        <family val="2"/>
      </rPr>
      <t xml:space="preserve">: Bonjour Mme LOUVEL,
Pouvez-vous m’apporter plus de détails quand à la prestation de dératisation qui sera réalisée ?
Quelle méthode utilisée ?
Appel à la sous-traitance ? (donc application du coefficient )
Surface traitée / lieux (intégralité du BP- certains pièces), sur combien de temps ?
Lors de mon dernier échange avec Mr AUDEBRAND la semaine dernière, j’ai insisté sur la nécessité d’avoir des devis détaillés pour les prestations exceptionnelles fournies, afin d’éviter toute réclamation du BP ensuite.
Merci par avance pour votre retour,
* </t>
    </r>
    <r>
      <rPr>
        <b/>
        <u/>
        <sz val="10"/>
        <rFont val="Arial"/>
        <family val="2"/>
      </rPr>
      <t>29/07/24</t>
    </r>
    <r>
      <rPr>
        <sz val="10"/>
        <rFont val="Arial"/>
        <family val="2"/>
      </rPr>
      <t xml:space="preserve"> : Je n’ai pas reçu de compléments de réponses à mon mail du 18/07, sans plus de détails, je ne peux engager en l’état ce devis.
A votre disposition pour échanger sur le sujet si besoin, sinon, dans l’attente de vos réponse afin de pouvoir traiter cette demande d’intervention.
* </t>
    </r>
    <r>
      <rPr>
        <b/>
        <u/>
        <sz val="10"/>
        <rFont val="Arial"/>
        <family val="2"/>
      </rPr>
      <t xml:space="preserve">31/07/24 </t>
    </r>
    <r>
      <rPr>
        <sz val="10"/>
        <rFont val="Arial"/>
        <family val="2"/>
      </rPr>
      <t xml:space="preserve">: Bonjour Mme LOUVEL,
Afin d’émettre ce devis, un responsable s’est-il déplacé pour s’assurer de la présence de nuisibles ?
Pour reprendre votre devis, y aura-t-il des passages prévus pour relever les boites à appâts ?
* </t>
    </r>
    <r>
      <rPr>
        <b/>
        <u/>
        <sz val="10"/>
        <rFont val="Arial"/>
        <family val="2"/>
      </rPr>
      <t xml:space="preserve">01/08/24 </t>
    </r>
    <r>
      <rPr>
        <sz val="10"/>
        <rFont val="Arial"/>
        <family val="2"/>
      </rPr>
      <t xml:space="preserve">: Mon étonnement est plutôt qu’un devis ait été établi sans un déplacement sur site pour constater la situation, connaitre les besoins en nombre de pièges et les endroits le nécessitant.
Face à ce devis élevé sans descriptif précis des pièces où seront installées les boites à appâts, de la quantité de pièges, je refuse le devis, en accord avec le bureau.
J’insiste sur la nécessité d’avoir des devis détaillés sur les prestations exceptionnelles fournies, afin d’éviter tout litige par la suite  (descriptif de la prestation, matériel utilisé, appel à la sous-traitance, surfaces/pièces traitées…)
</t>
    </r>
  </si>
  <si>
    <t>Sofiane DALI
Aurélie GENTY</t>
  </si>
  <si>
    <r>
      <rPr>
        <b/>
        <u/>
        <sz val="9"/>
        <color indexed="30"/>
        <rFont val="Calibri"/>
        <family val="2"/>
      </rPr>
      <t>Mail du 17/07/24</t>
    </r>
    <r>
      <rPr>
        <b/>
        <sz val="9"/>
        <color indexed="30"/>
        <rFont val="Calibri"/>
        <family val="2"/>
      </rPr>
      <t xml:space="preserve"> </t>
    </r>
    <r>
      <rPr>
        <sz val="9"/>
        <color indexed="30"/>
        <rFont val="Calibri"/>
        <family val="2"/>
      </rPr>
      <t>:</t>
    </r>
    <r>
      <rPr>
        <sz val="9"/>
        <color indexed="30"/>
        <rFont val="Calibri"/>
        <family val="2"/>
      </rPr>
      <t xml:space="preserve"> Nous faisons suite à votre demande d'intervention n° SGITM0177976 concernant la dératisation pour le BP situé 29 rue Eugène Davey à LE PETIT QUEVILLY.
Nous vous prions de bien vouloir trouver ci-joint notre devis n° 240740823 concernant cette prestation.
Dans l'attente de votre retour.</t>
    </r>
    <r>
      <rPr>
        <sz val="9"/>
        <color indexed="30"/>
        <rFont val="Calibri"/>
        <family val="2"/>
      </rPr>
      <t xml:space="preserve">
</t>
    </r>
    <r>
      <rPr>
        <b/>
        <u/>
        <sz val="9"/>
        <color indexed="30"/>
        <rFont val="Calibri"/>
        <family val="2"/>
      </rPr>
      <t>Mail du 31/07/24</t>
    </r>
    <r>
      <rPr>
        <sz val="9"/>
        <color indexed="30"/>
        <rFont val="Calibri"/>
        <family val="2"/>
      </rPr>
      <t>: Nous faisons suite à votre mail concernant la demande d'intervention n° SGITM0177976 pour la dératisation sur le BP situé 29 rue Eugène Davey à LE PETIT QUEVILLY.
Notre sous-traitant interviendra sur site et posera des appâts dans des boîtes sécurisées.
Nous vous prions de bien vouloir trouver ci-joint notre devis n° 240740823 mis à jour concernant cette prestation.
Dans l'attente de votre retour.</t>
    </r>
  </si>
  <si>
    <t xml:space="preserve">SGITM0175372 </t>
  </si>
  <si>
    <t>* DEMANDE DE CONSOMMABLES / BESOIN DE PAPIER TOILETTE Merci d'avance de livrer au plus vite un stock suffisant de papier toilette</t>
  </si>
  <si>
    <t>Stephanie FIQUET</t>
  </si>
  <si>
    <r>
      <rPr>
        <b/>
        <u/>
        <sz val="9"/>
        <color indexed="30"/>
        <rFont val="Calibri"/>
        <family val="2"/>
      </rPr>
      <t xml:space="preserve">Mail du 23/07/24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SGITM0175372 concernant les consommables du site LE HAVRE CAUCRIAUVILLE.
Mme DUSSOS va passer cet après-midi afin de réapprovisionner en papier toilette.</t>
    </r>
  </si>
  <si>
    <t xml:space="preserve">SGITM0182374 </t>
  </si>
  <si>
    <r>
      <t xml:space="preserve">* ABSENCE de prestation le vendredi 26 juillet 2024 
* </t>
    </r>
    <r>
      <rPr>
        <b/>
        <u/>
        <sz val="10"/>
        <rFont val="Arial"/>
        <family val="2"/>
      </rPr>
      <t>30/07/24</t>
    </r>
    <r>
      <rPr>
        <sz val="10"/>
        <rFont val="Arial"/>
        <family val="2"/>
      </rPr>
      <t xml:space="preserve"> : Suite à votre retour  de ce jour, le bureau nous informe :
« Que En date du 26/07 M. FAGOT Miguel était sur site toute la journée et le prestataire ne s'est pas présenté à l'agence. »
* </t>
    </r>
    <r>
      <rPr>
        <b/>
        <u/>
        <sz val="10"/>
        <rFont val="Arial"/>
        <family val="2"/>
      </rPr>
      <t>31/07/24</t>
    </r>
    <r>
      <rPr>
        <sz val="10"/>
        <rFont val="Arial"/>
        <family val="2"/>
      </rPr>
      <t xml:space="preserve"> : Suite à un échange avec SAINT ETIENNE DU ROUVRAY DSEM/ATM, il me confirme bien que personne n’est passé.
Je vous informe que cette demande ne concerne pas le bureau de poste ST ETIENNE DU ROUVRAY mais le centre technique de ST ETIENNE DU ROUVRAY comme il est indiqué dans la demande qui vous a été transmise donc il n’y a pas de côté courrier.
Votre agent semble s’être présenté au mauvais endroit.
</t>
    </r>
  </si>
  <si>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SGITM0182374 concernant l'absence de notre agent Mme BULAN sur le site de SAINT ETIENNE DU ROUVRAY le vendredi 26 juillet 2024.
Nous vous informons que notre agent s'est présenté sur le site mais à son arrivée il n'y avait personne et donc elle n'a pas pu effectuer sa prestation de nettoyage. Aucun n’avoir ne sera émis.</t>
    </r>
    <r>
      <rPr>
        <sz val="9"/>
        <color indexed="30"/>
        <rFont val="Calibri"/>
        <family val="2"/>
      </rPr>
      <t xml:space="preserve">
</t>
    </r>
    <r>
      <rPr>
        <b/>
        <u/>
        <sz val="9"/>
        <color indexed="30"/>
        <rFont val="Calibri"/>
        <family val="2"/>
      </rPr>
      <t xml:space="preserve">Mail du 31/07/24 </t>
    </r>
    <r>
      <rPr>
        <sz val="9"/>
        <color indexed="30"/>
        <rFont val="Calibri"/>
        <family val="2"/>
      </rPr>
      <t>: Nous faisons suite à votre demande n° SGITM0182374 concernant l'absence du vendredi 26 juillet de notre agent Mme BULAN et votre retour par mail du 30/07/2024 concernant le site de SAINT ETIENNE DU ROUVRAY.
Nous vous confirmons que notre agent s'est bien présenté sur le site à 9h40 côté facteur mais à son arrivée et pendant 15 minutes n'y a trouvé personne et donc il n'a pas pu effectuer sa prestation de nettoyage. Il en est reparti à 9h55.</t>
    </r>
  </si>
  <si>
    <t xml:space="preserve">SGITM0182376 </t>
  </si>
  <si>
    <t>* absence de prestation de nettoyage en date du lundi 29 juillet 2024</t>
  </si>
  <si>
    <r>
      <rPr>
        <b/>
        <u/>
        <sz val="9"/>
        <color indexed="30"/>
        <rFont val="Calibri"/>
        <family val="2"/>
      </rPr>
      <t xml:space="preserve">Mail du 30/07/24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n° SGITM0182376 concernant l'absence de prestation de nettoyage le lundi 29 juillet 2024 sur le site de SAINT ETIENNE DU ROUVRAY.
Nous vous confirmons l'absence de notre agent Mme BULAN Coralie et vous assurons une reprise à la normale ce jour mardi 30 juillet 2024.</t>
    </r>
  </si>
  <si>
    <t xml:space="preserve">SGITM0182402 </t>
  </si>
  <si>
    <t>LE HAVRE COTY</t>
  </si>
  <si>
    <r>
      <t xml:space="preserve">* GAB EXTERIEUR : Bonjour, Serait-il possible de faire un nettoyage exceptionnel de la tablette se trouvant au dessus de notre GAB se situant Rue Maréchal Galliéni . C'est la présence de pigeons sur le "chapeau" se situant au dessus du GAB qui doit être nettoyé. Je reste à votre disposition pour explications. 
* </t>
    </r>
    <r>
      <rPr>
        <b/>
        <u/>
        <sz val="10"/>
        <rFont val="Arial"/>
        <family val="2"/>
      </rPr>
      <t>31/07/24</t>
    </r>
    <r>
      <rPr>
        <sz val="10"/>
        <rFont val="Arial"/>
        <family val="2"/>
      </rPr>
      <t xml:space="preserve"> : Devis validé, il est en cours de traitement ; le bon de commande vous sera transmis par mail.
Merci prévoir l’intervention et de nous communiquer la date ainsi qu’au Bureau de Poste.
</t>
    </r>
  </si>
  <si>
    <t>Stephanie SURRIRAY
Aurélie GENTY</t>
  </si>
  <si>
    <r>
      <rPr>
        <b/>
        <u/>
        <sz val="9"/>
        <color indexed="30"/>
        <rFont val="Calibri"/>
        <family val="2"/>
      </rPr>
      <t xml:space="preserve">Mail du 30/07/24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n° SGITM0182402 concernant la prestation de nettoyage sur le site LE HAVRE COTY. 
Nous vous prions de bien vouloir trouver ci-joint notre</t>
    </r>
    <r>
      <rPr>
        <b/>
        <sz val="9"/>
        <color indexed="30"/>
        <rFont val="Calibri"/>
        <family val="2"/>
      </rPr>
      <t xml:space="preserve"> devis n°240740902. </t>
    </r>
    <r>
      <rPr>
        <sz val="9"/>
        <color indexed="30"/>
        <rFont val="Calibri"/>
        <family val="2"/>
      </rPr>
      <t xml:space="preserve">
</t>
    </r>
    <r>
      <rPr>
        <b/>
        <u/>
        <sz val="9"/>
        <color indexed="30"/>
        <rFont val="Calibri"/>
        <family val="2"/>
      </rPr>
      <t>Mail du 01/08/24</t>
    </r>
    <r>
      <rPr>
        <sz val="9"/>
        <color indexed="30"/>
        <rFont val="Calibri"/>
        <family val="2"/>
      </rPr>
      <t xml:space="preserve"> : Nous faisons suite à votre demande n° SGITM0182402 concernant le nettoyage des fientes de pigeons sur la tablette au-dessus du GAB.
Suite à votre acception de notre devis n° 240740902, nous vous informons que cette intervention aura lieu jeudi 8 août 2024.</t>
    </r>
  </si>
  <si>
    <t xml:space="preserve">SGITM0183037 </t>
  </si>
  <si>
    <t>* Bonjour, pas de nettoyage le 30/07/2024 sur Barentin.</t>
  </si>
  <si>
    <r>
      <rPr>
        <b/>
        <u/>
        <sz val="9"/>
        <color indexed="30"/>
        <rFont val="Calibri"/>
        <family val="2"/>
      </rPr>
      <t xml:space="preserve">Mail du 31/07/24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SGITM0183037 concernant le site de BARENTIN.
Nous vous confirmons l'absence du mardi 30 juillet 2024 de notre agent sur site.
La reprise à la normale est prévue ce jour mercredi 31 juillet 2024.</t>
    </r>
  </si>
  <si>
    <t xml:space="preserve">* Ci-dessous une demande à prendre en compte.
« arrêt définitif des prestations  le 6/09 après la prestation du matin, reprise de matériel le 6/09 avant 15h »
</t>
  </si>
  <si>
    <t xml:space="preserve">* Ci-dessous une demande a prendre en compte :
« Arrêt des prestations de ménage du 15/07 au 27/7 inclus pour le bureau de Ste Adresse car fermeture estivale. »
</t>
  </si>
  <si>
    <t xml:space="preserve">* Le bureau de Petit Quevilly sera fermé le lundi pendant la période estivale du 15 juillet au 31 aout. Merci de suspendre la  prestation de ménage sur cette période le lundi.
</t>
  </si>
  <si>
    <t>Incidents Nettoyage08/2024 BGPN DPT 76</t>
  </si>
  <si>
    <t xml:space="preserve">SGITM0184859 </t>
  </si>
  <si>
    <t>ROUEN SAINT CLEMENT</t>
  </si>
  <si>
    <t xml:space="preserve">* local gab, salle du public et BO : suite remplacement GAB avec travaux maçonnerie =&gt; poussières prestation à effectuer le 3/10 entre 14h et 15h </t>
  </si>
  <si>
    <r>
      <rPr>
        <b/>
        <u/>
        <sz val="9"/>
        <color indexed="30"/>
        <rFont val="Calibri"/>
        <family val="2"/>
      </rPr>
      <t xml:space="preserve">Mail du 06/08/24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SGITM0184859 concernant une prestation de nettoyage sur le site BP Rouen St Cl\'e9ment suite au remplacement du GAB.
Nous vous prions de bien vouloir trouver ci-joint notre devis n° 240840937 relatif à cette demande.
Nous restons à votre entière disposition pour tout complément d'information.
Dans l'attente de votre validation,</t>
    </r>
  </si>
  <si>
    <t xml:space="preserve">SGITM0185557 </t>
  </si>
  <si>
    <t>HSP765090</t>
  </si>
  <si>
    <r>
      <t xml:space="preserve">* mât extérieur avec signalétique et boîte aux lettres : Le mât de la signalétique est très sale ainsi que la boîte aux lettres
* </t>
    </r>
    <r>
      <rPr>
        <b/>
        <u/>
        <sz val="10"/>
        <rFont val="Arial"/>
        <family val="2"/>
      </rPr>
      <t>07/08/24</t>
    </r>
    <r>
      <rPr>
        <sz val="10"/>
        <rFont val="Arial"/>
        <family val="2"/>
      </rPr>
      <t xml:space="preserve"> : Devis validé, il est en cours de traitement ; le bon de commande vous sera transmis par mail.
Merci prévoir l’intervention en septembre et de nous communiquer la date ainsi qu’au Bureau de Poste.
</t>
    </r>
  </si>
  <si>
    <t>Joelle FRANC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</si>
  <si>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SGITM0185557 concernant une prestation de nettoyage sur le site de PREAUX. 
Nous vous prions de bien vouloir trouver ci-joint notre devis n° 240840952 relatif à cette demande. 
Toutefois, compte tenu de la période estivale, nous ne pourrons assurer cette prestation avant septembre. 
Nous restons à votre entière disposition pour tout complément d'informations. </t>
    </r>
    <r>
      <rPr>
        <sz val="9"/>
        <color indexed="30"/>
        <rFont val="Calibri"/>
        <family val="2"/>
      </rPr>
      <t xml:space="preserve">
</t>
    </r>
    <r>
      <rPr>
        <b/>
        <u/>
        <sz val="9"/>
        <color indexed="30"/>
        <rFont val="Calibri"/>
        <family val="2"/>
      </rPr>
      <t>Mail du 08/08/24</t>
    </r>
    <r>
      <rPr>
        <sz val="9"/>
        <color indexed="30"/>
        <rFont val="Calibri"/>
        <family val="2"/>
      </rPr>
      <t xml:space="preserve"> : Nous faisons suite à votre demande de service n° SGITM0185557 concernant une prestation de nettoyage sur le site de PREAUX. 
Nous vous informons que cette prestation sera effectuée semaine 38. 
Nous restons à votre entière disposition pour tout complément d'informations. 
</t>
    </r>
  </si>
  <si>
    <t xml:space="preserve">SGITM0185713 </t>
  </si>
  <si>
    <t>* DEMANDE DE DESINSECTISATION URGENTE : il y a des puces dans le bureau Merci d'avance d'intervenir au plus vite pour traitement 
* Devis validé, il est en cours de traitement ; le bon de commande vous sera transmis par mail.
Merci prévoir l’intervention et de nous communiquer la date ainsi qu’au Bureau de Poste</t>
  </si>
  <si>
    <t>Severine HURTELLE
Aurélie GENTY</t>
  </si>
  <si>
    <r>
      <rPr>
        <b/>
        <u/>
        <sz val="9"/>
        <color indexed="30"/>
        <rFont val="Calibri"/>
        <family val="2"/>
      </rPr>
      <t xml:space="preserve">Mail du 07/08/24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n° SGITM0185713 concernant une désinsectisation sur le BP AUFFAY. 
Nous vous prions de bien vouloir trouver ci-joint </t>
    </r>
    <r>
      <rPr>
        <b/>
        <sz val="9"/>
        <color indexed="30"/>
        <rFont val="Calibri"/>
        <family val="2"/>
      </rPr>
      <t>notre devis n° 240840954</t>
    </r>
    <r>
      <rPr>
        <sz val="9"/>
        <color indexed="30"/>
        <rFont val="Calibri"/>
        <family val="2"/>
      </rPr>
      <t xml:space="preserve"> relatif à cette demande. 
Comme convenu par téléphone avec Mme HURTELLE, le BP étant fermé demain notre sous-traitant interviendra donc mercredi 8 août 2024 à 9h30. 
Dans l'attente du retour du devis dûment visé. </t>
    </r>
    <r>
      <rPr>
        <sz val="9"/>
        <color indexed="30"/>
        <rFont val="Calibri"/>
        <family val="2"/>
      </rPr>
      <t xml:space="preserve">
</t>
    </r>
    <r>
      <rPr>
        <b/>
        <u/>
        <sz val="9"/>
        <color indexed="30"/>
        <rFont val="Calibri"/>
        <family val="2"/>
      </rPr>
      <t>Mail du 08/08/24 :</t>
    </r>
    <r>
      <rPr>
        <sz val="9"/>
        <color indexed="30"/>
        <rFont val="Calibri"/>
        <family val="2"/>
      </rPr>
      <t xml:space="preserve"> Nous faisons suite à votre demande de service n° SGITM0185713 concernant une désinsectisation sur le BP AUFFAY.
Comme convenu par téléphone avec Mme HURTELLE, le BP étant fermé le 8 août, notre sous-traitant est intervenu ce jour mercredi 8 août 2024 à 9h30.</t>
    </r>
  </si>
  <si>
    <t xml:space="preserve">SGITM0186091 </t>
  </si>
  <si>
    <t>* salle du pblic et espace de travail : Il n'y a plus de prestation de ménage sur le bureau d'ETRETAT DEPUIS LE CONGE ANNUEL DE LA TITULIARE , donc pas de ménage depuis le 05/08 ! Des avoirs seront demandés, Merci d'avance de mettre en place un remplacement de l'agent de ménage au plus vite pour une reprise des prestations de nettoyage EN URGENCE</t>
  </si>
  <si>
    <t>Alain CHARPY</t>
  </si>
  <si>
    <r>
      <rPr>
        <b/>
        <u/>
        <sz val="9"/>
        <color indexed="30"/>
        <rFont val="Calibri"/>
        <family val="2"/>
      </rPr>
      <t xml:space="preserve">Mail du 08/08/24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SGITM0186091 concernant l'absence de prestation de nettoyage sur le BP Etretat.
Nous confirmons l'absence de prestation les mardi 6 et mercredi 7 août 2024 et vous certifions la reprise des prestations ce jour jeudi 8 août 2024.
Nous vous informons établir un avoir pour les journées du 6 et 7 août 2024 (en effet, La Poste est fermée le lundi).</t>
    </r>
  </si>
  <si>
    <t xml:space="preserve">SGITM0186437 </t>
  </si>
  <si>
    <t>* pas de prestation ce jour, le 08/08/24</t>
  </si>
  <si>
    <r>
      <rPr>
        <b/>
        <u/>
        <sz val="9"/>
        <color indexed="30"/>
        <rFont val="Calibri"/>
        <family val="2"/>
      </rPr>
      <t xml:space="preserve">Mail du 09/08/24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SGITM0186437 du 8 courant concernant l'absence de prestation de nettoyage le jeudi 8 août 2024 sur le BP de BARENTIN.
Nous vous confirmons cette absence et vous certifions la reprise des prestations ce jour, le 09/08/2024.
Nous vous informons vous établir un avoir pour la journée du 08/08/24 pour absence de prestation.</t>
    </r>
  </si>
  <si>
    <t xml:space="preserve">SGITM0186441 </t>
  </si>
  <si>
    <t>MALAUNAY</t>
  </si>
  <si>
    <r>
      <t xml:space="preserve">* pas de prestation ce jour, le 08/08/24
* </t>
    </r>
    <r>
      <rPr>
        <b/>
        <u/>
        <sz val="10"/>
        <rFont val="Arial"/>
        <family val="2"/>
      </rPr>
      <t>13/08/24</t>
    </r>
    <r>
      <rPr>
        <sz val="10"/>
        <rFont val="Arial"/>
        <family val="2"/>
      </rPr>
      <t xml:space="preserve"> : Suite à notre demande pour absence de ménage le 08/08 , 
Selon votre retour, vous nous aviez confirmé la reprise des prestations pour le 10/08, mais le bureau nous informe qu’il n’y a pas eu de ménage le samedi 10/08 !
Des avoirs seront demandés,
</t>
    </r>
  </si>
  <si>
    <r>
      <rPr>
        <b/>
        <u/>
        <sz val="9"/>
        <color indexed="30"/>
        <rFont val="Calibri"/>
        <family val="2"/>
      </rPr>
      <t xml:space="preserve">Mail du 09/08/24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SGITM0186441 du 8 courant concernant le BP MALAUNAY, nous vous confirmons l’absence du 08/08/2024 et vous certifions la reprise des prestations samedi 10 août 2024, car pas de prestation le vendredi sur ce site.
Nous vous informons vous établir un avoir pour la journée du 08/08/24 pour absence de prestation.</t>
    </r>
    <r>
      <rPr>
        <sz val="9"/>
        <color indexed="30"/>
        <rFont val="Calibri"/>
        <family val="2"/>
      </rPr>
      <t xml:space="preserve">
</t>
    </r>
    <r>
      <rPr>
        <b/>
        <u/>
        <sz val="9"/>
        <color indexed="30"/>
        <rFont val="Calibri"/>
        <family val="2"/>
      </rPr>
      <t xml:space="preserve">Mail du 13/08/24 </t>
    </r>
    <r>
      <rPr>
        <sz val="9"/>
        <color indexed="30"/>
        <rFont val="Calibri"/>
        <family val="2"/>
      </rPr>
      <t>: Nous faisons suite à votre demande SGITM0186441 concernant l'absence de prestation sur le BP MALAUNAY le samedi 10 août 2024.
Nous sommes navrés du mea culpa, notre agent nous avait certifié être passé, de fait, et compte tenu des engagements non respectés de notre collaborateur, nous avons affecté une nouvelle personne depuis ce lundi 12 août 2024 et donc vous assurons de la bonne reprise des prestations à cette même date.
Nous vous informons vous établir un avoir pour la journée du 10/08/24.</t>
    </r>
  </si>
  <si>
    <t xml:space="preserve">SGITM0186812 </t>
  </si>
  <si>
    <t>* PAS DE PRESTATION NETTOYAGE SUR FECAMP ET SUR ETRETAT CE JOUR : NOUS N'AVONS PAS EU DE PRESTATION NETTOYAGE SUR LES DEUX BUREAUX DE FECAMP ET ETRETAT ,C'EST UNE REMPLACANTE QUI OFFICIE NORMALMENT</t>
  </si>
  <si>
    <r>
      <rPr>
        <b/>
        <u/>
        <sz val="9"/>
        <color indexed="30"/>
        <rFont val="Calibri"/>
        <family val="2"/>
      </rPr>
      <t xml:space="preserve">Mail du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n° SGITM0186812 du 12/08/24 concernant l'absence de prestation de nettoyage le vendredi 9 Août 2024 sur les sites de FECAMP et ETRETAT.
Nous vous confirmons cette absence et la reprise des prestations a eu lieu samedi 10 Août 2024.
Nous vous informons vous établir un avoir pour la journée du 09/08/24 pour absence de prestation.</t>
    </r>
  </si>
  <si>
    <t xml:space="preserve">SGITM0188717 </t>
  </si>
  <si>
    <t>* Pas de prestations ménage de la semaine du 12/08 au 16/08</t>
  </si>
  <si>
    <r>
      <rPr>
        <b/>
        <u/>
        <sz val="9"/>
        <color indexed="30"/>
        <rFont val="Calibri"/>
        <family val="2"/>
      </rPr>
      <t>Mail du 19/08/24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SGITM0188717 concernant l'absence de nettoyage sur le BP de VEULES LES ROSES la semaine passée.
Notre agent est intervenu le mardi 13 août mais nous confirmons l'absence le vendredi 16 août (jeudi 15 août jour férié)
Nous vous confirmons la reprise des prestations le mardi 20 août.</t>
    </r>
  </si>
  <si>
    <t xml:space="preserve">SGITM0189279 </t>
  </si>
  <si>
    <t>* une nouvelle fois , pas de prestation de nettoyage le 19/08 sur Pavilly.</t>
  </si>
  <si>
    <r>
      <rPr>
        <b/>
        <u/>
        <sz val="9"/>
        <color indexed="30"/>
        <rFont val="Calibri"/>
        <family val="2"/>
      </rPr>
      <t>Mail du 20/08/24</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SGITM0189279 concernant l'absence de prestation de nettoyage sur le site de PAVILLY.
Nous vous confirmons cette absence et vous certifions la reprise des prestations ce jour mardi 20 août 2024.</t>
    </r>
  </si>
  <si>
    <t xml:space="preserve">SGITM0189621 </t>
  </si>
  <si>
    <t xml:space="preserve">* nous n'avons pas eu de prestation de nettoyage le 20/08. </t>
  </si>
  <si>
    <r>
      <rPr>
        <b/>
        <u/>
        <sz val="9"/>
        <color indexed="30"/>
        <rFont val="Calibri"/>
        <family val="2"/>
      </rPr>
      <t>Mail du 20/08/24</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SGITM0189621 concernant l'absence de prestation de nettoyage sur le BP de GRAND QUEVILLY.
Nous confirmons cette absence et vous certifions la reprise des prestations demain mercredi 21 août 2024.</t>
    </r>
  </si>
  <si>
    <t xml:space="preserve">SGITM0189802 </t>
  </si>
  <si>
    <t xml:space="preserve">* Il n'y a pas de prestation ménage depuis le 14/08. </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</si>
  <si>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SGITM0189802 concernant l'absence de nettoyage sur le site de LE HAVRE BRINDEAU.
Nous confirmons cette absence et vous certifions la reprise ce jour mercredi 21 août 2024.</t>
    </r>
  </si>
  <si>
    <t xml:space="preserve">SGITM0189950 </t>
  </si>
  <si>
    <t>SOTTEVILLE LES ROUEN</t>
  </si>
  <si>
    <r>
      <t xml:space="preserve">* local GAB, sas entrée, salle du public : gros dépoussiérage suite travaux de remplacement du GAB. A faire soit le 12/09 à partir de 16h (de préférence) soit le 13/09 entre 8h00 et 9h
* </t>
    </r>
    <r>
      <rPr>
        <b/>
        <u/>
        <sz val="10"/>
        <rFont val="Arial"/>
        <family val="2"/>
      </rPr>
      <t xml:space="preserve">26/08/24 </t>
    </r>
    <r>
      <rPr>
        <sz val="10"/>
        <rFont val="Arial"/>
        <family val="2"/>
      </rPr>
      <t xml:space="preserve">: Sauf erreur de notre part, nous n’avons pas eu de retour de votre part concernant cette demande.
Quand est-il ?
</t>
    </r>
  </si>
  <si>
    <t>Cyril LAMIDIEU
zoe almin</t>
  </si>
  <si>
    <r>
      <rPr>
        <b/>
        <u/>
        <sz val="9"/>
        <color indexed="30"/>
        <rFont val="Calibri"/>
        <family val="2"/>
      </rPr>
      <t xml:space="preserve">Mail du 21/08/24 </t>
    </r>
    <r>
      <rPr>
        <b/>
        <sz val="9"/>
        <color indexed="30"/>
        <rFont val="Calibri"/>
        <family val="2"/>
      </rPr>
      <t xml:space="preserve"> </t>
    </r>
    <r>
      <rPr>
        <sz val="9"/>
        <color indexed="30"/>
        <rFont val="Calibri"/>
        <family val="2"/>
      </rPr>
      <t xml:space="preserve">: </t>
    </r>
    <r>
      <rPr>
        <sz val="9"/>
        <color indexed="30"/>
        <rFont val="Calibri"/>
        <family val="2"/>
      </rPr>
      <t xml:space="preserve">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t>
    </r>
    <r>
      <rPr>
        <sz val="9"/>
        <color indexed="30"/>
        <rFont val="Calibri"/>
        <family val="2"/>
      </rPr>
      <t xml:space="preserve">
</t>
    </r>
    <r>
      <rPr>
        <b/>
        <sz val="9"/>
        <color indexed="30"/>
        <rFont val="Calibri"/>
        <family val="2"/>
      </rPr>
      <t>Mail du 26/08/24</t>
    </r>
    <r>
      <rPr>
        <sz val="9"/>
        <color indexed="30"/>
        <rFont val="Calibri"/>
        <family val="2"/>
      </rPr>
      <t xml:space="preserve"> : </t>
    </r>
    <r>
      <rPr>
        <b/>
        <u/>
        <sz val="9"/>
        <color indexed="30"/>
        <rFont val="Calibri"/>
        <family val="2"/>
      </rPr>
      <t>Veuillez trouver notre réponse envoyée par mail le 21/08/2024</t>
    </r>
    <r>
      <rPr>
        <sz val="9"/>
        <color indexed="30"/>
        <rFont val="Calibri"/>
        <family val="2"/>
      </rPr>
      <t xml:space="preserve"> : 
"</t>
    </r>
    <r>
      <rPr>
        <b/>
        <u/>
        <sz val="9"/>
        <color indexed="30"/>
        <rFont val="Calibri"/>
        <family val="2"/>
      </rPr>
      <t>Mail du 21/08/24</t>
    </r>
    <r>
      <rPr>
        <sz val="9"/>
        <color indexed="30"/>
        <rFont val="Calibri"/>
        <family val="2"/>
      </rPr>
      <t xml:space="preserve">  : Bonjour, nous faisons suite à votre demande de service SGITM0189950 concernant le dépoussiérage suite aux travaux de remplacement du GAB sur le site de SOTTEVILLE LES ROUEN. 
Nous vous prions de bien vouloir trouver ci-joint notre devis n° 240841003 concernant cette demande. 
Dans l'attente de votre validation pour la mise en place des travaux, 
Cordialement Sylive LOUVEL"
Nous vous retransmettons à nouveau le devis n°240841003 concernant la demande SGITM0189950 SOTTEVILLE LES ROUEN.</t>
    </r>
  </si>
  <si>
    <t xml:space="preserve">SGITM0189961 </t>
  </si>
  <si>
    <t>VALMONT</t>
  </si>
  <si>
    <t>* REU D'ESTOUTTEVILLE : TITULAIRE EN CA REMPLACEMENT? Absence de prestation de ménage le 16, 20 et 21/08/2024.</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</si>
  <si>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SGITM0189961 concernant l'absence de prestation de nettoyage sur le BP VALMONT.
Nous confirmons cette absence et vous certifions la reprise de cette prestation vendredi 23 août 2024.</t>
    </r>
  </si>
  <si>
    <t xml:space="preserve">SGITM0190095 </t>
  </si>
  <si>
    <t>* PORTE ENTREE PUBLIC ET VITRES PORTES CONSEILLERS : Les surfaces vitrées sont sales et ont des traces de colle</t>
  </si>
  <si>
    <t>Joelle FRANC</t>
  </si>
  <si>
    <r>
      <rPr>
        <b/>
        <u/>
        <sz val="9"/>
        <color indexed="30"/>
        <rFont val="Calibri"/>
        <family val="2"/>
      </rPr>
      <t xml:space="preserve">Mail du 21/08/24 </t>
    </r>
    <r>
      <rPr>
        <b/>
        <sz val="9"/>
        <color indexed="30"/>
        <rFont val="Calibri"/>
        <family val="2"/>
      </rPr>
      <t xml:space="preserve"> </t>
    </r>
    <r>
      <rPr>
        <sz val="9"/>
        <color indexed="30"/>
        <rFont val="Calibri"/>
        <family val="2"/>
      </rPr>
      <t>:</t>
    </r>
    <r>
      <rPr>
        <sz val="9"/>
        <color indexed="30"/>
        <rFont val="Calibri"/>
        <family val="2"/>
      </rPr>
      <t>Nous faisons suite à votre demande de service SGITM0190095 concernant le nettoyage de la porte d'entrée public et des vitres portes conseillers sur le site de BP DARNETAL. 
Nous vous prions de bien vouloir trouver ci-joint notre devis n°</t>
    </r>
    <r>
      <rPr>
        <b/>
        <sz val="9"/>
        <color indexed="30"/>
        <rFont val="Calibri"/>
        <family val="2"/>
      </rPr>
      <t>240841004</t>
    </r>
    <r>
      <rPr>
        <sz val="9"/>
        <color indexed="30"/>
        <rFont val="Calibri"/>
        <family val="2"/>
      </rPr>
      <t xml:space="preserve"> concernant cette demande. 
Dans l'attente de votre validation pour la mise en place des travaux.</t>
    </r>
    <r>
      <rPr>
        <sz val="9"/>
        <color indexed="30"/>
        <rFont val="Calibri"/>
        <family val="2"/>
      </rPr>
      <t xml:space="preserve">
</t>
    </r>
  </si>
  <si>
    <t xml:space="preserve">SGITM0190305 </t>
  </si>
  <si>
    <t>MAROMME</t>
  </si>
  <si>
    <t xml:space="preserve">* Demande de nettoyage des cloisons vitrées des bureaux des conseillers financiers. </t>
  </si>
  <si>
    <r>
      <rPr>
        <b/>
        <u/>
        <sz val="9"/>
        <color indexed="30"/>
        <rFont val="Calibri"/>
        <family val="2"/>
      </rPr>
      <t xml:space="preserve">Mail du 27/08/24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SGITM0190305 concernant le BP MAROMME.
Notre agent est passé dans vos locaux le 12 août et repassera finir la vitrerie intérieur la 2ème semaine de septembre.</t>
    </r>
  </si>
  <si>
    <t xml:space="preserve">SGITM0190666 </t>
  </si>
  <si>
    <t>* pas de nettoyage aujourd'hui, le 22/08/24</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</si>
  <si>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SGITM0190666 concernant l'absence de nettoyage sur le site de PAVILLY le 22 août 2024.
Nous confirmons cette absence et vous certifions la reprise des prestations ce jour vendredi 23 août 2024.</t>
    </r>
  </si>
  <si>
    <t xml:space="preserve">SGITM0190946 </t>
  </si>
  <si>
    <t>*  il n'y a pas eu de prestation en date du 21/08. Une personne est intervenue le 20/08 et est restée 10 minutes . Je vous tiens au courant pour la journée d'aujourd'hui.</t>
  </si>
  <si>
    <r>
      <rPr>
        <b/>
        <u/>
        <sz val="9"/>
        <color indexed="30"/>
        <rFont val="Calibri"/>
        <family val="2"/>
      </rPr>
      <t xml:space="preserve">Mail du 23/08/24 </t>
    </r>
    <r>
      <rPr>
        <b/>
        <sz val="9"/>
        <color indexed="30"/>
        <rFont val="Calibri"/>
        <family val="2"/>
      </rPr>
      <t xml:space="preserve"> </t>
    </r>
    <r>
      <rPr>
        <sz val="9"/>
        <color indexed="30"/>
        <rFont val="Calibri"/>
        <family val="2"/>
      </rPr>
      <t>:</t>
    </r>
    <r>
      <rPr>
        <sz val="9"/>
        <color indexed="30"/>
        <rFont val="Calibri"/>
        <family val="2"/>
      </rPr>
      <t xml:space="preserve"> Nous faisons suite à votre demande de service SGITM0190946 concernant l'absence de prestation de nettoyage sur le BP BRINDEAU.
Suite à un souci de personnel, la personne qui est intervenue le 20 août 2024 n'est effectivement restée que 10 minutes sur place et nous confirmons l'absence de nettoyage le 21 et le 23 août 2024. Nous certifions la reprise à la normale le lundi 26 août 2024.</t>
    </r>
  </si>
  <si>
    <t xml:space="preserve">SGITM0191802 </t>
  </si>
  <si>
    <t>* suite remplacement gab : ménage galerie + local gab + couloir</t>
  </si>
  <si>
    <r>
      <rPr>
        <b/>
        <u/>
        <sz val="9"/>
        <color indexed="30"/>
        <rFont val="Calibri"/>
        <family val="2"/>
      </rPr>
      <t>Mail du 27/08/24</t>
    </r>
    <r>
      <rPr>
        <b/>
        <sz val="9"/>
        <color indexed="30"/>
        <rFont val="Calibri"/>
        <family val="2"/>
      </rPr>
      <t xml:space="preserve"> </t>
    </r>
    <r>
      <rPr>
        <sz val="9"/>
        <color indexed="30"/>
        <rFont val="Calibri"/>
        <family val="2"/>
      </rPr>
      <t>: Nous faisons suite à votre demande de service SGITM0191802 de ce jour sur le site LE HAVRE GRAND CAP concernant une prestation de nettoyage suite au remplacement du GAB. 
Nous vous prions de bien vouloir trouver ci-joint notre</t>
    </r>
    <r>
      <rPr>
        <b/>
        <sz val="9"/>
        <color indexed="30"/>
        <rFont val="Calibri"/>
        <family val="2"/>
      </rPr>
      <t xml:space="preserve"> devis 240841038</t>
    </r>
    <r>
      <rPr>
        <sz val="9"/>
        <color indexed="30"/>
        <rFont val="Calibri"/>
        <family val="2"/>
      </rPr>
      <t xml:space="preserve"> concernant cette demande. 
Dans l'attente de votre retour signé ainsi que de la date du remplacement du GAB afin de pouvoir prévoir notre intervention. </t>
    </r>
  </si>
  <si>
    <t xml:space="preserve">SGITM0192934 </t>
  </si>
  <si>
    <t>* pas de nettoyage ce jour le 29/08 sur Pavilly.</t>
  </si>
  <si>
    <r>
      <rPr>
        <b/>
        <u/>
        <sz val="9"/>
        <color indexed="30"/>
        <rFont val="Calibri"/>
        <family val="2"/>
      </rPr>
      <t xml:space="preserve">Mail du </t>
    </r>
    <r>
      <rPr>
        <b/>
        <sz val="9"/>
        <color indexed="30"/>
        <rFont val="Calibri"/>
        <family val="2"/>
      </rPr>
      <t xml:space="preserve"> </t>
    </r>
    <r>
      <rPr>
        <sz val="9"/>
        <color indexed="30"/>
        <rFont val="Calibri"/>
        <family val="2"/>
      </rPr>
      <t xml:space="preserve">: </t>
    </r>
    <r>
      <rPr>
        <sz val="9"/>
        <color indexed="30"/>
        <rFont val="Calibri"/>
        <family val="2"/>
      </rPr>
      <t>Nous faisons suite à votre demande de service SGITM0192934 concernant l'absence de prestation de nettoyage sur le BP PAVILLY.
Nous vous confirmons les absences du 29, 30 et 31 août et 2 septembre 2024 et vous certifions la reprise des prestations mardi 3 septembre 2024 avec notre agent Madame PETIT.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</si>
</sst>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3"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sz val="11"/>
      <color theme="0"/>
      <name val="Calibri"/>
      <family val="2"/>
      <scheme val="minor"/>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
      <sz val="9"/>
      <color rgb="FF0070C0"/>
      <name val="Calibri"/>
      <family val="2"/>
      <scheme val="minor"/>
    </font>
    <font>
      <sz val="9"/>
      <color rgb="FF0070C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2">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30" fillId="2" borderId="0" xfId="0" applyNumberFormat="1" applyFont="1" applyFill="1" applyAlignment="1">
      <alignment vertical="center"/>
    </xf>
    <xf numFmtId="0" fontId="0" fillId="0" borderId="0" xfId="0" applyAlignment="1">
      <alignment horizontal="center" vertical="center" wrapText="1"/>
    </xf>
    <xf numFmtId="0" fontId="27" fillId="3" borderId="1" xfId="0" applyFont="1" applyFill="1" applyBorder="1" applyAlignment="1">
      <alignment horizontal="center" vertical="center" wrapText="1"/>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2"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2" fillId="0" borderId="1" xfId="0" applyFont="1" applyBorder="1" applyAlignment="1">
      <alignment horizontal="center" vertical="center" wrapText="1"/>
    </xf>
    <xf numFmtId="0" fontId="33" fillId="0" borderId="1" xfId="0" applyFont="1" applyBorder="1" applyAlignment="1">
      <alignment horizontal="left" vertical="top" wrapText="1"/>
    </xf>
    <xf numFmtId="0" fontId="20" fillId="0" borderId="1" xfId="0" applyFont="1" applyBorder="1" applyAlignment="1">
      <alignment horizontal="left" vertical="top" wrapText="1"/>
    </xf>
    <xf numFmtId="0" fontId="37"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2" fillId="0" borderId="4" xfId="0" applyFont="1" applyBorder="1" applyAlignment="1">
      <alignment horizontal="center" vertical="center" wrapText="1"/>
    </xf>
    <xf numFmtId="0" fontId="37" fillId="0" borderId="4" xfId="0" applyFont="1" applyBorder="1" applyAlignment="1">
      <alignment horizontal="left" vertical="top" wrapText="1"/>
    </xf>
    <xf numFmtId="1" fontId="39"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40"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6" fillId="0" borderId="2" xfId="0" applyFont="1" applyBorder="1" applyAlignment="1">
      <alignment vertical="top" wrapText="1"/>
    </xf>
    <xf numFmtId="0" fontId="37" fillId="0" borderId="2" xfId="0" applyFont="1" applyBorder="1" applyAlignment="1">
      <alignment horizontal="left" vertical="top" wrapText="1"/>
    </xf>
    <xf numFmtId="165" fontId="0" fillId="0" borderId="1" xfId="0" applyNumberFormat="1" applyBorder="1" applyAlignment="1">
      <alignment horizontal="center" vertical="center" wrapText="1"/>
    </xf>
    <xf numFmtId="0" fontId="0" fillId="0" borderId="1" xfId="0" applyBorder="1" applyAlignment="1">
      <alignment vertical="center" wrapText="1"/>
    </xf>
    <xf numFmtId="0" fontId="41" fillId="0" borderId="1" xfId="0" applyFont="1" applyBorder="1" applyAlignment="1">
      <alignment horizontal="left" vertical="top" wrapText="1"/>
    </xf>
    <xf numFmtId="0" fontId="42" fillId="0" borderId="1" xfId="0" applyFont="1" applyBorder="1" applyAlignment="1">
      <alignment horizontal="left" vertical="top" wrapText="1"/>
    </xf>
    <xf numFmtId="0" fontId="0" fillId="0" borderId="4" xfId="0" applyBorder="1" applyAlignment="1">
      <alignment horizontal="left" vertical="center"/>
    </xf>
    <xf numFmtId="165" fontId="0" fillId="0" borderId="4" xfId="0" applyNumberFormat="1" applyBorder="1" applyAlignment="1">
      <alignment horizontal="center" vertical="center" wrapText="1"/>
    </xf>
    <xf numFmtId="0" fontId="0" fillId="0" borderId="4" xfId="0" applyBorder="1" applyAlignment="1">
      <alignment vertical="center" wrapText="1"/>
    </xf>
    <xf numFmtId="0" fontId="41" fillId="0" borderId="4" xfId="0" applyFont="1" applyBorder="1" applyAlignment="1">
      <alignment horizontal="left" vertical="top" wrapText="1"/>
    </xf>
    <xf numFmtId="165" fontId="0" fillId="0" borderId="2" xfId="0" applyNumberFormat="1"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76.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7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AMFREVILLE LA MI VOIE</v>
          </cell>
          <cell r="C4">
            <v>760050</v>
          </cell>
        </row>
        <row r="5">
          <cell r="B5" t="str">
            <v>ANGERVILLE-L'ORCHER</v>
          </cell>
          <cell r="C5">
            <v>760140</v>
          </cell>
        </row>
        <row r="6">
          <cell r="B6" t="str">
            <v>ARQUES LA BATAILLE</v>
          </cell>
          <cell r="C6">
            <v>760260</v>
          </cell>
        </row>
        <row r="7">
          <cell r="B7" t="str">
            <v>AUBEVOYE</v>
          </cell>
          <cell r="C7">
            <v>270460</v>
          </cell>
        </row>
        <row r="8">
          <cell r="B8" t="str">
            <v>AUMALE</v>
          </cell>
          <cell r="C8">
            <v>760370</v>
          </cell>
        </row>
        <row r="9">
          <cell r="B9" t="str">
            <v>BACQUEVILLE-EN-CAUX</v>
          </cell>
          <cell r="C9">
            <v>761440</v>
          </cell>
        </row>
        <row r="10">
          <cell r="B10" t="str">
            <v>BARENTIN</v>
          </cell>
          <cell r="C10">
            <v>760570</v>
          </cell>
        </row>
        <row r="11">
          <cell r="B11" t="str">
            <v>BARENTIN PDC</v>
          </cell>
          <cell r="C11">
            <v>760200</v>
          </cell>
        </row>
        <row r="12">
          <cell r="B12" t="str">
            <v>BEUZEVILLE</v>
          </cell>
          <cell r="C12">
            <v>270650</v>
          </cell>
        </row>
        <row r="13">
          <cell r="B13" t="str">
            <v>BIHOREL</v>
          </cell>
          <cell r="C13">
            <v>760950</v>
          </cell>
        </row>
        <row r="14">
          <cell r="B14" t="str">
            <v>BLANGY SUR BRESLE</v>
          </cell>
        </row>
        <row r="15">
          <cell r="B15" t="str">
            <v>BOIS GUILLAUME</v>
          </cell>
          <cell r="C15">
            <v>761080</v>
          </cell>
        </row>
        <row r="16">
          <cell r="B16" t="str">
            <v>BOISSEY LE CHATEL</v>
          </cell>
          <cell r="C16">
            <v>270770</v>
          </cell>
        </row>
        <row r="17">
          <cell r="B17" t="str">
            <v>BONSECOURS</v>
          </cell>
          <cell r="C17">
            <v>761030</v>
          </cell>
        </row>
        <row r="18">
          <cell r="B18" t="str">
            <v>BOLBEC</v>
          </cell>
          <cell r="C18">
            <v>761140</v>
          </cell>
        </row>
        <row r="19">
          <cell r="B19" t="str">
            <v>BOOS PDC</v>
          </cell>
          <cell r="C19">
            <v>760410</v>
          </cell>
        </row>
        <row r="20">
          <cell r="B20" t="str">
            <v xml:space="preserve">BOSC LE HARD </v>
          </cell>
          <cell r="C20">
            <v>761250</v>
          </cell>
        </row>
        <row r="21">
          <cell r="B21" t="str">
            <v>BOSC ROGER EN ROUMOIS</v>
          </cell>
          <cell r="C21">
            <v>270900</v>
          </cell>
        </row>
        <row r="22">
          <cell r="B22" t="str">
            <v xml:space="preserve">BOURG ACHARD </v>
          </cell>
          <cell r="C22">
            <v>271030</v>
          </cell>
        </row>
        <row r="23">
          <cell r="B23" t="str">
            <v>BOURGTHEROULDE</v>
          </cell>
          <cell r="C23">
            <v>271050</v>
          </cell>
        </row>
        <row r="24">
          <cell r="B24" t="str">
            <v>BUCHY</v>
          </cell>
          <cell r="C24">
            <v>760420</v>
          </cell>
        </row>
        <row r="25">
          <cell r="B25" t="str">
            <v>CANTELEU</v>
          </cell>
          <cell r="C25">
            <v>760430</v>
          </cell>
        </row>
        <row r="26">
          <cell r="B26" t="str">
            <v>CAUDEBEC LES ELBEUF</v>
          </cell>
          <cell r="C26">
            <v>761650</v>
          </cell>
        </row>
        <row r="27">
          <cell r="B27" t="str">
            <v>CHAMBRAY</v>
          </cell>
          <cell r="C27">
            <v>271400</v>
          </cell>
        </row>
        <row r="28">
          <cell r="B28" t="str">
            <v>CHARLEVAL</v>
          </cell>
          <cell r="C28">
            <v>271510</v>
          </cell>
        </row>
        <row r="29">
          <cell r="B29" t="str">
            <v>CRIQUETOT</v>
          </cell>
          <cell r="C29">
            <v>760470</v>
          </cell>
        </row>
        <row r="30">
          <cell r="B30" t="str">
            <v>CRIQUETOT L ESNEVAL CDIS</v>
          </cell>
          <cell r="C30">
            <v>760470</v>
          </cell>
        </row>
        <row r="31">
          <cell r="B31" t="str">
            <v>DARNETAL</v>
          </cell>
          <cell r="C31">
            <v>762120</v>
          </cell>
        </row>
        <row r="32">
          <cell r="B32" t="str">
            <v>DIEPPE CDIS</v>
          </cell>
          <cell r="C32">
            <v>767980</v>
          </cell>
        </row>
        <row r="33">
          <cell r="B33" t="str">
            <v>DIEPPE HOTEL DE VILLE</v>
          </cell>
          <cell r="C33">
            <v>762170</v>
          </cell>
        </row>
        <row r="34">
          <cell r="B34" t="str">
            <v>DIEPPE POLLET</v>
          </cell>
          <cell r="C34">
            <v>769210</v>
          </cell>
        </row>
        <row r="35">
          <cell r="B35" t="str">
            <v>DIEPPE PRINCIPAL</v>
          </cell>
          <cell r="C35">
            <v>762170</v>
          </cell>
        </row>
        <row r="36">
          <cell r="B36" t="str">
            <v>DOUDEVILLE</v>
          </cell>
          <cell r="C36">
            <v>762190</v>
          </cell>
        </row>
        <row r="37">
          <cell r="B37" t="str">
            <v>DUCLAIR</v>
          </cell>
          <cell r="C37">
            <v>760520</v>
          </cell>
        </row>
        <row r="38">
          <cell r="B38" t="str">
            <v>ELBEUF</v>
          </cell>
          <cell r="C38">
            <v>762310</v>
          </cell>
        </row>
        <row r="39">
          <cell r="B39" t="str">
            <v>ENVERMEU</v>
          </cell>
          <cell r="C39">
            <v>762350</v>
          </cell>
        </row>
        <row r="40">
          <cell r="B40" t="str">
            <v>EPOUVILLE</v>
          </cell>
          <cell r="C40">
            <v>762380</v>
          </cell>
        </row>
        <row r="41">
          <cell r="B41" t="str">
            <v>ETRETAT</v>
          </cell>
          <cell r="C41">
            <v>762540</v>
          </cell>
        </row>
        <row r="42">
          <cell r="B42" t="str">
            <v>FECAMP</v>
          </cell>
          <cell r="C42">
            <v>762590</v>
          </cell>
        </row>
        <row r="43">
          <cell r="B43" t="str">
            <v>FECAMP CDIS</v>
          </cell>
          <cell r="C43">
            <v>760560</v>
          </cell>
        </row>
        <row r="44">
          <cell r="B44" t="str">
            <v>FECAMP RAMPONNEAU</v>
          </cell>
          <cell r="C44">
            <v>769590</v>
          </cell>
        </row>
        <row r="45">
          <cell r="B45" t="str">
            <v>FLEURY SUR ANDELLE</v>
          </cell>
          <cell r="C45">
            <v>272460</v>
          </cell>
        </row>
        <row r="46">
          <cell r="B46" t="str">
            <v>FLEURY SUR ANDELLE PPDC</v>
          </cell>
          <cell r="C46">
            <v>270450</v>
          </cell>
        </row>
        <row r="47">
          <cell r="B47" t="str">
            <v>FONTAINE LE DUN</v>
          </cell>
          <cell r="C47">
            <v>762720</v>
          </cell>
        </row>
        <row r="48">
          <cell r="B48" t="str">
            <v>FORGES LES EAUX</v>
          </cell>
          <cell r="C48">
            <v>762760</v>
          </cell>
        </row>
        <row r="49">
          <cell r="B49" t="str">
            <v>FORGES LES EAUX CDIS</v>
          </cell>
          <cell r="C49">
            <v>760580</v>
          </cell>
        </row>
        <row r="50">
          <cell r="B50" t="str">
            <v>FRANQUEVILLE ST PIERRE</v>
          </cell>
          <cell r="C50">
            <v>766750</v>
          </cell>
        </row>
        <row r="51">
          <cell r="B51" t="str">
            <v>GAILLEFONTAINE</v>
          </cell>
          <cell r="C51">
            <v>762950</v>
          </cell>
        </row>
        <row r="52">
          <cell r="B52" t="str">
            <v>GAINNEVILLE</v>
          </cell>
          <cell r="C52">
            <v>762960</v>
          </cell>
        </row>
        <row r="53">
          <cell r="B53" t="str">
            <v>GASNY</v>
          </cell>
          <cell r="C53">
            <v>272790</v>
          </cell>
        </row>
        <row r="54">
          <cell r="B54" t="str">
            <v>GISORS</v>
          </cell>
          <cell r="C54">
            <v>272840</v>
          </cell>
        </row>
        <row r="55">
          <cell r="B55" t="str">
            <v>GISORS PDC</v>
          </cell>
          <cell r="C55">
            <v>270470</v>
          </cell>
        </row>
        <row r="56">
          <cell r="B56" t="str">
            <v>GODERVILLE</v>
          </cell>
          <cell r="C56">
            <v>763020</v>
          </cell>
        </row>
        <row r="57">
          <cell r="B57" t="str">
            <v>GONFREVILLE L'ORCHER COLOMBIER</v>
          </cell>
          <cell r="C57">
            <v>764540</v>
          </cell>
        </row>
        <row r="58">
          <cell r="B58" t="str">
            <v>GONNEVILLE-LA-MALLET</v>
          </cell>
          <cell r="C58">
            <v>763070</v>
          </cell>
        </row>
        <row r="59">
          <cell r="B59" t="str">
            <v>GOURNAY-EN-BRAY</v>
          </cell>
          <cell r="C59">
            <v>760600</v>
          </cell>
        </row>
        <row r="60">
          <cell r="B60" t="str">
            <v>GRAND-COURONNE</v>
          </cell>
          <cell r="C60">
            <v>760610</v>
          </cell>
        </row>
        <row r="61">
          <cell r="B61" t="str">
            <v>GRAND QUEVILLY REPUBLIQUE</v>
          </cell>
          <cell r="C61">
            <v>769740</v>
          </cell>
        </row>
        <row r="62">
          <cell r="B62" t="str">
            <v>HARFLEUR</v>
          </cell>
          <cell r="C62">
            <v>763410</v>
          </cell>
        </row>
        <row r="63">
          <cell r="B63" t="str">
            <v>HARFLEUR PDC</v>
          </cell>
          <cell r="C63">
            <v>760630</v>
          </cell>
        </row>
        <row r="64">
          <cell r="B64" t="str">
            <v>JUMIEGES</v>
          </cell>
          <cell r="C64">
            <v>763780</v>
          </cell>
        </row>
        <row r="65">
          <cell r="B65" t="str">
            <v>LA FEUILLIE</v>
          </cell>
          <cell r="C65">
            <v>762630</v>
          </cell>
        </row>
        <row r="66">
          <cell r="B66" t="str">
            <v>LE GRAND QUEVILLY HOTEL DE VILLE</v>
          </cell>
          <cell r="C66">
            <v>763220</v>
          </cell>
        </row>
        <row r="67">
          <cell r="B67" t="str">
            <v>LE GRAND QUEVILLY REPUBLIQUE</v>
          </cell>
          <cell r="C67">
            <v>769740</v>
          </cell>
        </row>
        <row r="68">
          <cell r="B68" t="str">
            <v>LE HAVRE BLEVILLE</v>
          </cell>
          <cell r="C68">
            <v>769380</v>
          </cell>
        </row>
        <row r="69">
          <cell r="B69" t="str">
            <v>LE HAVRE BRINDEAU</v>
          </cell>
          <cell r="C69">
            <v>769460</v>
          </cell>
        </row>
        <row r="70">
          <cell r="B70" t="str">
            <v>LE HAVRE CAUCRIAUVILLE</v>
          </cell>
          <cell r="C70">
            <v>769670</v>
          </cell>
        </row>
        <row r="71">
          <cell r="B71" t="str">
            <v>LE HAVRE CDIS PPDC</v>
          </cell>
          <cell r="C71">
            <v>760110</v>
          </cell>
        </row>
        <row r="72">
          <cell r="B72" t="str">
            <v>LE HAVRE COTY</v>
          </cell>
          <cell r="C72">
            <v>760290</v>
          </cell>
        </row>
        <row r="73">
          <cell r="B73" t="str">
            <v>LE HAVRE GRAVILLE</v>
          </cell>
          <cell r="C73">
            <v>769240</v>
          </cell>
        </row>
        <row r="74">
          <cell r="B74" t="str">
            <v xml:space="preserve">LE HAVRE LES HALLES </v>
          </cell>
          <cell r="C74">
            <v>761300</v>
          </cell>
        </row>
        <row r="75">
          <cell r="B75" t="str">
            <v>LE HAVRE GRAND CAP</v>
          </cell>
          <cell r="C75">
            <v>767890</v>
          </cell>
        </row>
        <row r="76">
          <cell r="B76" t="str">
            <v>LE HAVRE MARE ROUGE</v>
          </cell>
          <cell r="C76">
            <v>769430</v>
          </cell>
        </row>
        <row r="77">
          <cell r="B77" t="str">
            <v>LE HAVRE MONTMORENCY</v>
          </cell>
          <cell r="C77">
            <v>769340</v>
          </cell>
        </row>
        <row r="78">
          <cell r="B78" t="str">
            <v>LE HAVRE PALAIS DE JUSTICE</v>
          </cell>
          <cell r="C78">
            <v>763510</v>
          </cell>
        </row>
        <row r="79">
          <cell r="B79" t="str">
            <v>LE HAVRE QUARTIER DE L'EURE</v>
          </cell>
          <cell r="C79">
            <v>769260</v>
          </cell>
        </row>
        <row r="80">
          <cell r="B80" t="str">
            <v>LE HAVRE ROND POINT</v>
          </cell>
          <cell r="C80">
            <v>769250</v>
          </cell>
        </row>
        <row r="81">
          <cell r="B81" t="str">
            <v xml:space="preserve">LE HAVRE SANVIC </v>
          </cell>
          <cell r="C81">
            <v>769390</v>
          </cell>
        </row>
        <row r="82">
          <cell r="B82" t="str">
            <v>LE PETIT QUEVILLY</v>
          </cell>
          <cell r="C82">
            <v>764980</v>
          </cell>
        </row>
        <row r="83">
          <cell r="B83" t="str">
            <v xml:space="preserve">LE TRAIT </v>
          </cell>
          <cell r="C83">
            <v>767090</v>
          </cell>
        </row>
        <row r="84">
          <cell r="B84" t="str">
            <v>LE TREPORT</v>
          </cell>
          <cell r="C84">
            <v>767110</v>
          </cell>
        </row>
        <row r="85">
          <cell r="B85" t="str">
            <v>LES ANDELYS PDC</v>
          </cell>
          <cell r="C85">
            <v>270310</v>
          </cell>
        </row>
        <row r="86">
          <cell r="B86" t="str">
            <v>LILLEBONNE</v>
          </cell>
          <cell r="C86">
            <v>763840</v>
          </cell>
        </row>
        <row r="87">
          <cell r="B87" t="str">
            <v>LILLEBONNE PDC</v>
          </cell>
          <cell r="C87">
            <v>760640</v>
          </cell>
        </row>
        <row r="88">
          <cell r="B88" t="str">
            <v>LOUVIERS</v>
          </cell>
          <cell r="C88">
            <v>273750</v>
          </cell>
        </row>
        <row r="89">
          <cell r="B89" t="str">
            <v>LUNERAY</v>
          </cell>
          <cell r="C89">
            <v>764000</v>
          </cell>
        </row>
        <row r="90">
          <cell r="B90" t="str">
            <v>MALAUNAY</v>
          </cell>
          <cell r="C90">
            <v>764020</v>
          </cell>
        </row>
        <row r="91">
          <cell r="B91" t="str">
            <v>MARTAINVILLE EPREVILLE</v>
          </cell>
          <cell r="C91">
            <v>764120</v>
          </cell>
        </row>
        <row r="92">
          <cell r="B92" t="str">
            <v>MAROMME</v>
          </cell>
          <cell r="C92">
            <v>764100</v>
          </cell>
        </row>
        <row r="93">
          <cell r="B93" t="str">
            <v>MONT SAINT AIGNAN</v>
          </cell>
          <cell r="C93">
            <v>764510</v>
          </cell>
        </row>
        <row r="94">
          <cell r="B94" t="str">
            <v>MONT SAINT AIGNAN CE</v>
          </cell>
          <cell r="C94">
            <v>763330</v>
          </cell>
        </row>
        <row r="95">
          <cell r="B95" t="str">
            <v>MONTIVILLIERS</v>
          </cell>
          <cell r="C95">
            <v>764470</v>
          </cell>
        </row>
        <row r="96">
          <cell r="B96" t="str">
            <v>MONTIVILLIERS PDC</v>
          </cell>
          <cell r="C96">
            <v>764470</v>
          </cell>
        </row>
        <row r="97">
          <cell r="B97" t="str">
            <v>MONTVILLE</v>
          </cell>
          <cell r="C97">
            <v>760930</v>
          </cell>
        </row>
        <row r="98">
          <cell r="B98" t="str">
            <v>MOTTEVILLE</v>
          </cell>
          <cell r="C98">
            <v>764560</v>
          </cell>
        </row>
        <row r="99">
          <cell r="B99" t="str">
            <v>NEUFCHATEL-EN-BRAY</v>
          </cell>
          <cell r="C99">
            <v>760710</v>
          </cell>
        </row>
        <row r="100">
          <cell r="B100" t="str">
            <v>NEUVILLE LES DIEPPE</v>
          </cell>
          <cell r="C100">
            <v>764660</v>
          </cell>
        </row>
        <row r="101">
          <cell r="B101" t="str">
            <v>NOTRE-DAME-DE-GRAVENCHON</v>
          </cell>
          <cell r="C101">
            <v>764760</v>
          </cell>
        </row>
        <row r="102">
          <cell r="B102" t="str">
            <v>OFFRANVILLE</v>
          </cell>
          <cell r="C102">
            <v>764820</v>
          </cell>
        </row>
        <row r="103">
          <cell r="B103" t="str">
            <v>OISSEL</v>
          </cell>
          <cell r="C103">
            <v>764840</v>
          </cell>
        </row>
        <row r="104">
          <cell r="B104" t="str">
            <v>OUVILLE-LA-RIVIERE</v>
          </cell>
          <cell r="C104">
            <v>764920</v>
          </cell>
        </row>
        <row r="105">
          <cell r="B105" t="str">
            <v>PAVILLY</v>
          </cell>
          <cell r="C105">
            <v>764950</v>
          </cell>
        </row>
        <row r="106">
          <cell r="B106" t="str">
            <v>PETIT COURONNE</v>
          </cell>
          <cell r="C106">
            <v>764970</v>
          </cell>
        </row>
        <row r="107">
          <cell r="B107" t="str">
            <v>PIC ROUEN MADRILLET</v>
          </cell>
          <cell r="C107">
            <v>761470</v>
          </cell>
        </row>
        <row r="108">
          <cell r="B108" t="str">
            <v>PONT AUDEMER</v>
          </cell>
          <cell r="C108">
            <v>274670</v>
          </cell>
        </row>
        <row r="109">
          <cell r="B109" t="str">
            <v>PONT DE L'ARCHE</v>
          </cell>
          <cell r="C109">
            <v>274690</v>
          </cell>
        </row>
        <row r="110">
          <cell r="B110" t="str">
            <v>QUINCAMPOIX</v>
          </cell>
          <cell r="C110">
            <v>765170</v>
          </cell>
        </row>
        <row r="111">
          <cell r="B111" t="str">
            <v>ROMILLY SUR ANDELLE</v>
          </cell>
        </row>
        <row r="112">
          <cell r="B112" t="str">
            <v>ROUEN CHATELET</v>
          </cell>
          <cell r="C112">
            <v>769400</v>
          </cell>
        </row>
        <row r="113">
          <cell r="B113" t="str">
            <v>ROUEN COURRIER CDIS</v>
          </cell>
          <cell r="C113">
            <v>760170</v>
          </cell>
        </row>
        <row r="114">
          <cell r="B114" t="str">
            <v>ROUEN GRAND MARE</v>
          </cell>
          <cell r="C114">
            <v>769680</v>
          </cell>
        </row>
        <row r="115">
          <cell r="B115" t="str">
            <v>ROUEN HOTEL DE VILLE</v>
          </cell>
          <cell r="C115">
            <v>769300</v>
          </cell>
        </row>
        <row r="116">
          <cell r="B116" t="str">
            <v>ROUEN JEANNE D'ARC</v>
          </cell>
          <cell r="C116">
            <v>765400</v>
          </cell>
        </row>
        <row r="117">
          <cell r="B117" t="str">
            <v>ROUEN MARTAINVILLE</v>
          </cell>
          <cell r="C117">
            <v>769270</v>
          </cell>
        </row>
        <row r="118">
          <cell r="B118" t="str">
            <v>ROUEN PREFECTURE</v>
          </cell>
          <cell r="C118">
            <v>769280</v>
          </cell>
        </row>
        <row r="119">
          <cell r="B119" t="str">
            <v>ROUEN RESTAURANT RD</v>
          </cell>
          <cell r="C119">
            <v>761530</v>
          </cell>
        </row>
        <row r="120">
          <cell r="B120" t="str">
            <v>ROUEN SAINT CLEMENT</v>
          </cell>
          <cell r="C120">
            <v>769470</v>
          </cell>
        </row>
        <row r="121">
          <cell r="B121" t="str">
            <v>ROUEN SAINT ETIENNE ACP</v>
          </cell>
          <cell r="C121">
            <v>761340</v>
          </cell>
        </row>
        <row r="122">
          <cell r="B122" t="str">
            <v>ROUEN SAINT MARC</v>
          </cell>
          <cell r="C122">
            <v>764500</v>
          </cell>
        </row>
        <row r="123">
          <cell r="B123" t="str">
            <v>SAHURS</v>
          </cell>
          <cell r="C123">
            <v>765500</v>
          </cell>
        </row>
        <row r="124">
          <cell r="B124" t="str">
            <v>SAINT ANDRE DE L EURE</v>
          </cell>
          <cell r="C124">
            <v>275070</v>
          </cell>
        </row>
        <row r="125">
          <cell r="B125" t="str">
            <v>SAINT AUBIN LES ELBEUF</v>
          </cell>
          <cell r="C125">
            <v>765610</v>
          </cell>
        </row>
        <row r="126">
          <cell r="B126" t="str">
            <v>SAINT ETIENNE ROUVRAY ATM</v>
          </cell>
          <cell r="C126">
            <v>760850</v>
          </cell>
        </row>
        <row r="127">
          <cell r="B127" t="str">
            <v>SAINT ETIENNE ROUVRAY CARNOT</v>
          </cell>
          <cell r="C127">
            <v>769630</v>
          </cell>
        </row>
        <row r="128">
          <cell r="B128" t="str">
            <v>SAINT ETIENNE ROUVRAY PRINCIPAL</v>
          </cell>
          <cell r="C128">
            <v>765750</v>
          </cell>
        </row>
        <row r="129">
          <cell r="B129" t="str">
            <v>SAINT GEORGES MOTEL</v>
          </cell>
          <cell r="C129">
            <v>275430</v>
          </cell>
        </row>
        <row r="130">
          <cell r="B130" t="str">
            <v>SAINT JACQUES SUR DARNETAL</v>
          </cell>
          <cell r="C130">
            <v>765910</v>
          </cell>
        </row>
        <row r="131">
          <cell r="B131" t="str">
            <v>SAINT MARCEL</v>
          </cell>
          <cell r="C131">
            <v>275620</v>
          </cell>
        </row>
        <row r="132">
          <cell r="B132" t="str">
            <v>SAINT NICOLAS D'ALIERMONT</v>
          </cell>
          <cell r="C132">
            <v>766240</v>
          </cell>
        </row>
        <row r="133">
          <cell r="B133" t="str">
            <v>SAINT NICOLAS D'ALIERMONT CDIS</v>
          </cell>
          <cell r="C133">
            <v>760940</v>
          </cell>
        </row>
        <row r="134">
          <cell r="B134" t="str">
            <v>SAINT PIERRE DE VARENGEVILLE</v>
          </cell>
          <cell r="C134">
            <v>766360</v>
          </cell>
        </row>
        <row r="135">
          <cell r="B135" t="str">
            <v>SAINT PIERRE DU VAUVRAY</v>
          </cell>
          <cell r="C135">
            <v>275980</v>
          </cell>
        </row>
        <row r="136">
          <cell r="B136" t="str">
            <v>SAINT PIERRE LES ELBEUF</v>
          </cell>
          <cell r="C136">
            <v>766400</v>
          </cell>
        </row>
        <row r="137">
          <cell r="B137" t="str">
            <v>SAINT ROMAIN DE COLBOSC</v>
          </cell>
          <cell r="C137">
            <v>766470</v>
          </cell>
        </row>
        <row r="138">
          <cell r="B138" t="str">
            <v>SAINT SAENS</v>
          </cell>
          <cell r="C138">
            <v>760780</v>
          </cell>
        </row>
        <row r="139">
          <cell r="B139" t="str">
            <v>SAINT VALERY EN CAUX</v>
          </cell>
          <cell r="C139">
            <v>766550</v>
          </cell>
        </row>
        <row r="140">
          <cell r="B140" t="str">
            <v>SAINTE ADRESSE</v>
          </cell>
          <cell r="C140">
            <v>765520</v>
          </cell>
        </row>
        <row r="141">
          <cell r="B141" t="str">
            <v>SERQUEUX</v>
          </cell>
          <cell r="C141">
            <v>766720</v>
          </cell>
        </row>
        <row r="142">
          <cell r="B142" t="str">
            <v>ST OUEN DE THOUBERVILLE</v>
          </cell>
          <cell r="C142">
            <v>275800</v>
          </cell>
        </row>
        <row r="143">
          <cell r="B143" t="str">
            <v>TOTES</v>
          </cell>
          <cell r="C143">
            <v>760960</v>
          </cell>
        </row>
        <row r="144">
          <cell r="B144" t="str">
            <v>VAL DE REUIL CDIS</v>
          </cell>
          <cell r="C144">
            <v>270120</v>
          </cell>
        </row>
        <row r="145">
          <cell r="B145" t="str">
            <v>VALMONT</v>
          </cell>
          <cell r="C145">
            <v>767190</v>
          </cell>
        </row>
        <row r="146">
          <cell r="B146" t="str">
            <v>VEULES-LES-ROSES</v>
          </cell>
          <cell r="C146">
            <v>767350</v>
          </cell>
        </row>
        <row r="147">
          <cell r="B147" t="str">
            <v>YERVILLE</v>
          </cell>
          <cell r="C147">
            <v>767520</v>
          </cell>
        </row>
        <row r="148">
          <cell r="B148" t="str">
            <v>YVETOT</v>
          </cell>
          <cell r="C148">
            <v>767580</v>
          </cell>
        </row>
        <row r="149">
          <cell r="B149" t="str">
            <v>YVETOT PDC</v>
          </cell>
          <cell r="C149">
            <v>761290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PARC DE ROUELLES</v>
          </cell>
          <cell r="C89">
            <v>769670</v>
          </cell>
        </row>
        <row r="90">
          <cell r="B90" t="str">
            <v>LE HAVRE CDIS PPDC</v>
          </cell>
          <cell r="C90">
            <v>760110</v>
          </cell>
        </row>
        <row r="91">
          <cell r="B91" t="str">
            <v>LE HAVRE COTY</v>
          </cell>
          <cell r="C91">
            <v>760290</v>
          </cell>
        </row>
        <row r="92">
          <cell r="B92" t="str">
            <v>LE HAVRE GRAND CAP</v>
          </cell>
          <cell r="C92">
            <v>767890</v>
          </cell>
        </row>
        <row r="93">
          <cell r="B93" t="str">
            <v>LE HAVRE GRAVILLE</v>
          </cell>
          <cell r="C93">
            <v>769240</v>
          </cell>
        </row>
        <row r="94">
          <cell r="B94" t="str">
            <v xml:space="preserve">LE HAVRE LES HALLES </v>
          </cell>
          <cell r="C94">
            <v>761300</v>
          </cell>
        </row>
        <row r="95">
          <cell r="B95" t="str">
            <v>LE HAVRE MARE ROUGE</v>
          </cell>
          <cell r="C95">
            <v>769430</v>
          </cell>
        </row>
        <row r="96">
          <cell r="B96" t="str">
            <v>LE HAVRE MONT GAILLARD</v>
          </cell>
          <cell r="C96">
            <v>767890</v>
          </cell>
        </row>
        <row r="97">
          <cell r="B97" t="str">
            <v>LE HAVRE MONTMORENCY</v>
          </cell>
          <cell r="C97">
            <v>769340</v>
          </cell>
        </row>
        <row r="98">
          <cell r="B98" t="str">
            <v>LE HAVRE PALAIS DE JUSTICE</v>
          </cell>
          <cell r="C98">
            <v>763510</v>
          </cell>
        </row>
        <row r="99">
          <cell r="B99" t="str">
            <v>LE HAVRE QUARTIER DE L'EURE</v>
          </cell>
          <cell r="C99">
            <v>769260</v>
          </cell>
        </row>
        <row r="100">
          <cell r="B100" t="str">
            <v>LE HAVRE ROND POINT</v>
          </cell>
          <cell r="C100">
            <v>769250</v>
          </cell>
        </row>
        <row r="101">
          <cell r="B101" t="str">
            <v xml:space="preserve">LE HAVRE SANVIC </v>
          </cell>
          <cell r="C101">
            <v>769390</v>
          </cell>
        </row>
        <row r="102">
          <cell r="B102" t="str">
            <v>LE MESNIL ESNARD PDC</v>
          </cell>
          <cell r="C102">
            <v>760670</v>
          </cell>
        </row>
        <row r="103">
          <cell r="B103" t="str">
            <v>LE PETIT QUEVILLY</v>
          </cell>
          <cell r="C103">
            <v>764980</v>
          </cell>
        </row>
        <row r="104">
          <cell r="B104" t="str">
            <v>LE THUIT SIGNOL</v>
          </cell>
          <cell r="C104">
            <v>276380</v>
          </cell>
        </row>
        <row r="105">
          <cell r="B105" t="str">
            <v xml:space="preserve">LE TRAIT </v>
          </cell>
          <cell r="C105">
            <v>767090</v>
          </cell>
        </row>
        <row r="106">
          <cell r="B106" t="str">
            <v>LE TREPORT</v>
          </cell>
          <cell r="C106">
            <v>767110</v>
          </cell>
        </row>
        <row r="107">
          <cell r="B107" t="str">
            <v>LE VAUDREUIL</v>
          </cell>
          <cell r="C107">
            <v>275280</v>
          </cell>
        </row>
        <row r="108">
          <cell r="B108" t="str">
            <v>LES ANDELYS</v>
          </cell>
          <cell r="C108">
            <v>270310</v>
          </cell>
        </row>
        <row r="109">
          <cell r="B109" t="str">
            <v>LES ANDELYS PDC</v>
          </cell>
          <cell r="C109">
            <v>270310</v>
          </cell>
        </row>
        <row r="110">
          <cell r="B110" t="str">
            <v>LIEUREY</v>
          </cell>
          <cell r="C110">
            <v>273670</v>
          </cell>
        </row>
        <row r="111">
          <cell r="B111" t="str">
            <v>LILLEBONNE</v>
          </cell>
          <cell r="C111">
            <v>763840</v>
          </cell>
        </row>
        <row r="112">
          <cell r="B112" t="str">
            <v>LILLEBONNE PDC</v>
          </cell>
          <cell r="C112">
            <v>760640</v>
          </cell>
        </row>
        <row r="113">
          <cell r="B113" t="str">
            <v>LOUVIERS</v>
          </cell>
          <cell r="C113">
            <v>273750</v>
          </cell>
        </row>
        <row r="114">
          <cell r="B114" t="str">
            <v>LUNERAY</v>
          </cell>
          <cell r="C114">
            <v>764000</v>
          </cell>
        </row>
        <row r="115">
          <cell r="B115" t="str">
            <v>MALAUNAY</v>
          </cell>
          <cell r="C115">
            <v>764020</v>
          </cell>
        </row>
        <row r="116">
          <cell r="B116" t="str">
            <v>MAROMME</v>
          </cell>
          <cell r="C116">
            <v>764100</v>
          </cell>
        </row>
        <row r="117">
          <cell r="B117" t="str">
            <v>MAROMME ILOT</v>
          </cell>
          <cell r="C117">
            <v>760660</v>
          </cell>
        </row>
        <row r="118">
          <cell r="B118" t="str">
            <v>MARTAINVILLE EPREVILLE</v>
          </cell>
          <cell r="C118">
            <v>764120</v>
          </cell>
        </row>
        <row r="119">
          <cell r="B119" t="str">
            <v>MENILLES</v>
          </cell>
          <cell r="C119">
            <v>273970</v>
          </cell>
        </row>
        <row r="120">
          <cell r="B120" t="str">
            <v>MONTFORT SUR RISLE</v>
          </cell>
          <cell r="C120">
            <v>274130</v>
          </cell>
        </row>
        <row r="121">
          <cell r="B121" t="str">
            <v>MONT SAINT AIGNAN</v>
          </cell>
          <cell r="C121">
            <v>764510</v>
          </cell>
        </row>
        <row r="122">
          <cell r="B122" t="str">
            <v>MONT SAINT AIGNAN CE</v>
          </cell>
          <cell r="C122">
            <v>763330</v>
          </cell>
        </row>
        <row r="123">
          <cell r="B123" t="str">
            <v>MONTIVILLIERS</v>
          </cell>
          <cell r="C123">
            <v>764470</v>
          </cell>
        </row>
        <row r="124">
          <cell r="B124" t="str">
            <v>MONTIVILLIERS PDC</v>
          </cell>
          <cell r="C124">
            <v>764470</v>
          </cell>
        </row>
        <row r="125">
          <cell r="B125" t="str">
            <v>MONTVILLE</v>
          </cell>
          <cell r="C125">
            <v>760930</v>
          </cell>
        </row>
        <row r="126">
          <cell r="B126" t="str">
            <v>MOTTEVILLE</v>
          </cell>
          <cell r="C126">
            <v>764560</v>
          </cell>
        </row>
        <row r="127">
          <cell r="B127" t="str">
            <v>NEUFCHATEL-EN-BRAY</v>
          </cell>
          <cell r="C127">
            <v>760710</v>
          </cell>
        </row>
        <row r="128">
          <cell r="B128" t="str">
            <v>NEUVILLE LES DIEPPE</v>
          </cell>
          <cell r="C128">
            <v>764660</v>
          </cell>
        </row>
        <row r="129">
          <cell r="B129" t="str">
            <v>NONANCOURT</v>
          </cell>
          <cell r="C129">
            <v>272370</v>
          </cell>
        </row>
        <row r="130">
          <cell r="B130" t="str">
            <v>NOTRE DAME DE GRAVENCHON</v>
          </cell>
          <cell r="C130">
            <v>764760</v>
          </cell>
        </row>
        <row r="131">
          <cell r="B131" t="str">
            <v>OFFRANVILLE</v>
          </cell>
          <cell r="C131">
            <v>764820</v>
          </cell>
        </row>
        <row r="132">
          <cell r="B132" t="str">
            <v>OISSEL</v>
          </cell>
          <cell r="C132">
            <v>764840</v>
          </cell>
        </row>
        <row r="133">
          <cell r="B133" t="str">
            <v>OUVILLE LA RIVIERE</v>
          </cell>
          <cell r="C133">
            <v>764920</v>
          </cell>
        </row>
        <row r="134">
          <cell r="B134" t="str">
            <v>PACY SUR EURE</v>
          </cell>
          <cell r="C134">
            <v>274480</v>
          </cell>
        </row>
        <row r="135">
          <cell r="B135" t="str">
            <v>PACY SUR EURE ILOT</v>
          </cell>
          <cell r="C135">
            <v>272020</v>
          </cell>
        </row>
        <row r="136">
          <cell r="B136" t="str">
            <v>PAVILLY</v>
          </cell>
          <cell r="C136">
            <v>764950</v>
          </cell>
        </row>
        <row r="137">
          <cell r="B137" t="str">
            <v>PERRRIERS SUR ANDELLE</v>
          </cell>
          <cell r="C137">
            <v>274530</v>
          </cell>
        </row>
        <row r="138">
          <cell r="B138" t="str">
            <v>PETIT COURONNE</v>
          </cell>
          <cell r="C138">
            <v>764970</v>
          </cell>
        </row>
        <row r="139">
          <cell r="B139" t="str">
            <v>PIC ROUEN MADRILLET</v>
          </cell>
          <cell r="C139">
            <v>761470</v>
          </cell>
        </row>
        <row r="140">
          <cell r="B140" t="str">
            <v>PONT AUDEMER</v>
          </cell>
          <cell r="C140">
            <v>274670</v>
          </cell>
        </row>
        <row r="141">
          <cell r="B141" t="str">
            <v>PONT AUDEMER CDIS</v>
          </cell>
          <cell r="C141">
            <v>270550</v>
          </cell>
        </row>
        <row r="142">
          <cell r="B142" t="str">
            <v xml:space="preserve">PONT DE L'ARCHE </v>
          </cell>
          <cell r="C142">
            <v>274690</v>
          </cell>
        </row>
        <row r="143">
          <cell r="B143" t="str">
            <v>QUILLEBEUF SUR SEINE</v>
          </cell>
          <cell r="C143">
            <v>274850</v>
          </cell>
        </row>
        <row r="144">
          <cell r="B144" t="str">
            <v>QUINCAMPOIX</v>
          </cell>
          <cell r="C144">
            <v>765170</v>
          </cell>
        </row>
        <row r="145">
          <cell r="B145" t="str">
            <v>ROMILLY SUR ANDELLE</v>
          </cell>
        </row>
        <row r="146">
          <cell r="B146" t="str">
            <v>ROUEN CHATELET</v>
          </cell>
          <cell r="C146">
            <v>769400</v>
          </cell>
        </row>
        <row r="147">
          <cell r="B147" t="str">
            <v>ROUEN COURRIER CDIS</v>
          </cell>
          <cell r="C147">
            <v>760170</v>
          </cell>
        </row>
        <row r="148">
          <cell r="B148" t="str">
            <v>ROUEN GRAND MARE</v>
          </cell>
          <cell r="C148">
            <v>769680</v>
          </cell>
        </row>
        <row r="149">
          <cell r="B149" t="str">
            <v>ROUEN GRIEU</v>
          </cell>
          <cell r="C149">
            <v>769510</v>
          </cell>
        </row>
        <row r="150">
          <cell r="B150" t="str">
            <v>ROUEN HOTEL DE VILLE</v>
          </cell>
          <cell r="C150">
            <v>769300</v>
          </cell>
        </row>
        <row r="151">
          <cell r="B151" t="str">
            <v>ROUEN JEANNE D'ARC</v>
          </cell>
          <cell r="C151">
            <v>765400</v>
          </cell>
        </row>
        <row r="152">
          <cell r="B152" t="str">
            <v>ROUEN MARTAINVILLE</v>
          </cell>
          <cell r="C152">
            <v>769270</v>
          </cell>
        </row>
        <row r="153">
          <cell r="B153" t="str">
            <v>ROUEN PREFECTURE</v>
          </cell>
          <cell r="C153">
            <v>769280</v>
          </cell>
        </row>
        <row r="154">
          <cell r="B154" t="str">
            <v>ROUEN RESTAURANT RD</v>
          </cell>
          <cell r="C154">
            <v>761530</v>
          </cell>
        </row>
        <row r="155">
          <cell r="B155" t="str">
            <v>ROUEN SAINT CLEMENT</v>
          </cell>
          <cell r="C155">
            <v>769470</v>
          </cell>
        </row>
        <row r="156">
          <cell r="B156" t="str">
            <v>ROUEN SAINT ETIENNE ACP</v>
          </cell>
          <cell r="C156">
            <v>761340</v>
          </cell>
        </row>
        <row r="157">
          <cell r="B157" t="str">
            <v>ROUEN SAINT MARC</v>
          </cell>
          <cell r="C157">
            <v>764500</v>
          </cell>
        </row>
        <row r="158">
          <cell r="B158" t="str">
            <v>ROUTOT PDC</v>
          </cell>
          <cell r="C158">
            <v>270570</v>
          </cell>
        </row>
        <row r="159">
          <cell r="B159" t="str">
            <v>SAHURS</v>
          </cell>
          <cell r="C159">
            <v>765500</v>
          </cell>
        </row>
        <row r="160">
          <cell r="B160" t="str">
            <v>SAINT ANDRE DE L'EURE</v>
          </cell>
          <cell r="C160">
            <v>275070</v>
          </cell>
        </row>
        <row r="161">
          <cell r="B161" t="str">
            <v>SAINT ANDRE DE L'EURE ILOT</v>
          </cell>
          <cell r="C161">
            <v>272020</v>
          </cell>
        </row>
        <row r="162">
          <cell r="B162" t="str">
            <v>SAINT AUBIN LES ELBEUF</v>
          </cell>
          <cell r="C162">
            <v>765610</v>
          </cell>
        </row>
        <row r="163">
          <cell r="B163" t="str">
            <v>SAINT ETIENNE DU ROUVRAY</v>
          </cell>
          <cell r="C163">
            <v>760850</v>
          </cell>
        </row>
        <row r="164">
          <cell r="B164" t="str">
            <v>SAINT ETIENNE DU ROUVRAY CARNOT</v>
          </cell>
          <cell r="C164">
            <v>769630</v>
          </cell>
        </row>
        <row r="165">
          <cell r="B165" t="str">
            <v>SAINT ETIENNE DU ROUVRAY PRINCIPAL</v>
          </cell>
          <cell r="C165">
            <v>765750</v>
          </cell>
        </row>
        <row r="166">
          <cell r="B166" t="str">
            <v>SAINT GEORGES MOTEL</v>
          </cell>
          <cell r="C166">
            <v>275430</v>
          </cell>
        </row>
        <row r="167">
          <cell r="B167" t="str">
            <v>SAINT JACQUES SUR DARNETAL</v>
          </cell>
          <cell r="C167">
            <v>765910</v>
          </cell>
        </row>
        <row r="168">
          <cell r="B168" t="str">
            <v>SAINT MARCEL</v>
          </cell>
          <cell r="C168">
            <v>275620</v>
          </cell>
        </row>
        <row r="169">
          <cell r="B169" t="str">
            <v>SAINT NICOLAS D'ALIERMONT</v>
          </cell>
          <cell r="C169">
            <v>766240</v>
          </cell>
        </row>
        <row r="170">
          <cell r="B170" t="str">
            <v>SAINT NICOLAS D'ALIERMONT CDIS</v>
          </cell>
          <cell r="C170">
            <v>760940</v>
          </cell>
        </row>
        <row r="171">
          <cell r="B171" t="str">
            <v>SAINT PIERRE DE VARENGEVILLE</v>
          </cell>
          <cell r="C171">
            <v>766360</v>
          </cell>
        </row>
        <row r="172">
          <cell r="B172" t="str">
            <v>SAINT PIERRE DU VAUVRAY</v>
          </cell>
          <cell r="C172">
            <v>275980</v>
          </cell>
        </row>
        <row r="173">
          <cell r="B173" t="str">
            <v>SAINT PIERRE LES ELBEUF</v>
          </cell>
          <cell r="C173">
            <v>766400</v>
          </cell>
        </row>
        <row r="174">
          <cell r="B174" t="str">
            <v>SAINT ROMAIN DE COLBOSC</v>
          </cell>
          <cell r="C174">
            <v>766470</v>
          </cell>
        </row>
        <row r="175">
          <cell r="B175" t="str">
            <v>SAINT SAENS</v>
          </cell>
          <cell r="C175">
            <v>760780</v>
          </cell>
        </row>
        <row r="176">
          <cell r="B176" t="str">
            <v>SAINT VALERY EN CAUX</v>
          </cell>
          <cell r="C176">
            <v>766550</v>
          </cell>
        </row>
        <row r="177">
          <cell r="B177" t="str">
            <v>SAINT VALERY EN CAUX PDC</v>
          </cell>
          <cell r="C177">
            <v>760790</v>
          </cell>
        </row>
        <row r="178">
          <cell r="B178" t="str">
            <v>SAINTE ADRESSE</v>
          </cell>
          <cell r="C178">
            <v>765520</v>
          </cell>
        </row>
        <row r="179">
          <cell r="B179" t="str">
            <v>SAINT OUEN DE THOUBERVILLE</v>
          </cell>
          <cell r="C179">
            <v>275800</v>
          </cell>
        </row>
        <row r="180">
          <cell r="B180" t="str">
            <v>SAINT SEBASTIEN DE MORSENT</v>
          </cell>
          <cell r="C180">
            <v>276020</v>
          </cell>
        </row>
        <row r="181">
          <cell r="B181" t="str">
            <v>SERQUEUX</v>
          </cell>
          <cell r="C181">
            <v>766720</v>
          </cell>
        </row>
        <row r="182">
          <cell r="B182" t="str">
            <v>SOTTEVILLE LES ROUEN PDC</v>
          </cell>
          <cell r="C182">
            <v>760800</v>
          </cell>
        </row>
        <row r="183">
          <cell r="B183" t="str">
            <v>TOTES</v>
          </cell>
          <cell r="C183">
            <v>760960</v>
          </cell>
        </row>
        <row r="184">
          <cell r="B184" t="str">
            <v>VAL DE REUIL</v>
          </cell>
          <cell r="C184">
            <v>277010</v>
          </cell>
        </row>
        <row r="185">
          <cell r="B185" t="str">
            <v>VAL DE REUIL CDIS</v>
          </cell>
          <cell r="C185">
            <v>270120</v>
          </cell>
        </row>
        <row r="186">
          <cell r="B186" t="str">
            <v>VALMONT</v>
          </cell>
          <cell r="C186">
            <v>767190</v>
          </cell>
        </row>
        <row r="187">
          <cell r="B187" t="str">
            <v>VERNON PPDC</v>
          </cell>
          <cell r="C187">
            <v>270610</v>
          </cell>
        </row>
        <row r="188">
          <cell r="B188" t="str">
            <v>VEULES-LES-ROSES</v>
          </cell>
          <cell r="C188">
            <v>767350</v>
          </cell>
        </row>
        <row r="189">
          <cell r="B189" t="str">
            <v>YERVILLE</v>
          </cell>
          <cell r="C189">
            <v>767520</v>
          </cell>
        </row>
        <row r="190">
          <cell r="B190" t="str">
            <v>YVETOT</v>
          </cell>
          <cell r="C190">
            <v>767580</v>
          </cell>
        </row>
        <row r="191">
          <cell r="B191" t="str">
            <v>YVETOT PPDC</v>
          </cell>
          <cell r="C191">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207"/>
  <sheetViews>
    <sheetView tabSelected="1" zoomScale="77" zoomScaleNormal="77" workbookViewId="0">
      <pane ySplit="3" topLeftCell="A198" activePane="bottomLeft" state="frozen"/>
      <selection activeCell="B43" sqref="B43:M43"/>
      <selection pane="bottomLeft" activeCell="F192" sqref="F192"/>
    </sheetView>
  </sheetViews>
  <sheetFormatPr baseColWidth="10" defaultRowHeight="12.75" x14ac:dyDescent="0.2"/>
  <cols>
    <col min="1" max="1" width="3.7109375" customWidth="1"/>
    <col min="2" max="2" width="8.85546875" style="101" customWidth="1"/>
    <col min="3" max="4" width="8.5703125" style="7" customWidth="1"/>
    <col min="5" max="5" width="15.140625" bestFit="1" customWidth="1"/>
    <col min="6" max="6" width="42.85546875" style="8" customWidth="1"/>
    <col min="7" max="7" width="11" customWidth="1"/>
    <col min="8" max="8" width="14.85546875" style="9" customWidth="1"/>
    <col min="9" max="9" width="89.5703125" customWidth="1"/>
    <col min="10" max="10" width="15.42578125" customWidth="1"/>
    <col min="11" max="11" width="91.42578125"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100"/>
      <c r="C1" s="1"/>
      <c r="D1" s="1"/>
      <c r="E1" s="1"/>
      <c r="F1" s="1"/>
      <c r="G1" s="1"/>
      <c r="H1" s="71"/>
      <c r="I1" s="1" t="s">
        <v>686</v>
      </c>
      <c r="J1" s="71"/>
      <c r="K1" s="1"/>
    </row>
    <row r="2" spans="2:11" x14ac:dyDescent="0.2">
      <c r="C2" s="3"/>
      <c r="D2" s="3"/>
      <c r="E2" s="4"/>
      <c r="F2" s="74"/>
      <c r="G2" s="6"/>
      <c r="H2" s="4"/>
      <c r="I2" s="5"/>
      <c r="J2" s="72"/>
      <c r="K2" s="5"/>
    </row>
    <row r="3" spans="2:11" ht="30" x14ac:dyDescent="0.2">
      <c r="B3" s="10" t="s">
        <v>0</v>
      </c>
      <c r="C3" s="11" t="s">
        <v>1</v>
      </c>
      <c r="D3" s="11"/>
      <c r="E3" s="12" t="s">
        <v>2</v>
      </c>
      <c r="F3" s="13" t="s">
        <v>3</v>
      </c>
      <c r="G3" s="14" t="s">
        <v>4</v>
      </c>
      <c r="H3" s="73" t="s">
        <v>5</v>
      </c>
      <c r="I3" s="12" t="s">
        <v>6</v>
      </c>
      <c r="J3" s="73"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25.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38.25"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38.25"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38.25"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89.2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63.7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76.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f>VLOOKUP(F71,'[1]Chantier La Poste'!$B$2:$C$918,2,FALSE)</f>
        <v>762720</v>
      </c>
      <c r="E71" s="17" t="s">
        <v>282</v>
      </c>
      <c r="F71" s="66" t="s">
        <v>29</v>
      </c>
      <c r="G71" s="67">
        <v>45355</v>
      </c>
      <c r="H71" s="68" t="s">
        <v>10</v>
      </c>
      <c r="I71" s="30" t="s">
        <v>283</v>
      </c>
      <c r="J71" s="31" t="s">
        <v>31</v>
      </c>
      <c r="K71" s="53" t="s">
        <v>329</v>
      </c>
    </row>
    <row r="72" spans="2:11" ht="38.25" hidden="1" x14ac:dyDescent="0.2">
      <c r="B72" s="26">
        <f t="shared" si="2"/>
        <v>45355</v>
      </c>
      <c r="C72" s="25">
        <v>76</v>
      </c>
      <c r="D72" s="25">
        <f>VLOOKUP(F72,'[1]Chantier La Poste'!$B$2:$C$918,2,FALSE)</f>
        <v>767350</v>
      </c>
      <c r="E72" s="17" t="s">
        <v>284</v>
      </c>
      <c r="F72" s="52" t="s">
        <v>83</v>
      </c>
      <c r="G72" s="61">
        <v>45355</v>
      </c>
      <c r="H72" s="20" t="s">
        <v>10</v>
      </c>
      <c r="I72" s="30" t="s">
        <v>285</v>
      </c>
      <c r="J72" s="31" t="s">
        <v>31</v>
      </c>
      <c r="K72" s="53" t="s">
        <v>330</v>
      </c>
    </row>
    <row r="73" spans="2:11" ht="51" hidden="1" x14ac:dyDescent="0.2">
      <c r="B73" s="24">
        <f t="shared" si="2"/>
        <v>45358</v>
      </c>
      <c r="C73" s="16">
        <v>76</v>
      </c>
      <c r="D73" s="70">
        <f>VLOOKUP(F73,'[1]Chantier La Poste'!$B$2:$C$918,2,FALSE)</f>
        <v>762120</v>
      </c>
      <c r="E73" s="17" t="s">
        <v>286</v>
      </c>
      <c r="F73" s="62" t="s">
        <v>213</v>
      </c>
      <c r="G73" s="19">
        <v>45358</v>
      </c>
      <c r="H73" s="20" t="s">
        <v>10</v>
      </c>
      <c r="I73" s="21" t="s">
        <v>287</v>
      </c>
      <c r="J73" s="23" t="s">
        <v>288</v>
      </c>
      <c r="K73" s="54" t="s">
        <v>331</v>
      </c>
    </row>
    <row r="74" spans="2:11" ht="51" hidden="1" x14ac:dyDescent="0.2">
      <c r="B74" s="24">
        <f t="shared" si="2"/>
        <v>45358</v>
      </c>
      <c r="C74" s="16">
        <v>76</v>
      </c>
      <c r="D74" s="16">
        <f>VLOOKUP(F74,'[1]Chantier La Poste'!$B$2:$C$918,2,FALSE)</f>
        <v>762120</v>
      </c>
      <c r="E74" s="17" t="s">
        <v>289</v>
      </c>
      <c r="F74" s="62" t="s">
        <v>213</v>
      </c>
      <c r="G74" s="19">
        <v>45358</v>
      </c>
      <c r="H74" s="20" t="s">
        <v>10</v>
      </c>
      <c r="I74" s="21" t="s">
        <v>290</v>
      </c>
      <c r="J74" s="23" t="s">
        <v>288</v>
      </c>
      <c r="K74" s="54" t="s">
        <v>332</v>
      </c>
    </row>
    <row r="75" spans="2:11" ht="178.5"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f>VLOOKUP(F76,'[1]Chantier La Poste'!$B$2:$C$918,2,FALSE)</f>
        <v>764980</v>
      </c>
      <c r="E76" s="17" t="s">
        <v>294</v>
      </c>
      <c r="F76" s="18" t="s">
        <v>18</v>
      </c>
      <c r="G76" s="19">
        <v>45364</v>
      </c>
      <c r="H76" s="20" t="s">
        <v>10</v>
      </c>
      <c r="I76" s="21" t="s">
        <v>325</v>
      </c>
      <c r="J76" s="23" t="s">
        <v>295</v>
      </c>
      <c r="K76" s="54" t="s">
        <v>333</v>
      </c>
    </row>
    <row r="77" spans="2:11" ht="51" hidden="1" x14ac:dyDescent="0.2">
      <c r="B77" s="24">
        <f t="shared" si="2"/>
        <v>45364</v>
      </c>
      <c r="C77" s="16">
        <v>76</v>
      </c>
      <c r="D77" s="16">
        <f>VLOOKUP(F77,'[1]Chantier La Poste'!$B$2:$C$918,2,FALSE)</f>
        <v>762310</v>
      </c>
      <c r="E77" s="17" t="s">
        <v>296</v>
      </c>
      <c r="F77" s="18" t="s">
        <v>297</v>
      </c>
      <c r="G77" s="19">
        <v>45364</v>
      </c>
      <c r="H77" s="20" t="s">
        <v>10</v>
      </c>
      <c r="I77" s="21" t="s">
        <v>326</v>
      </c>
      <c r="J77" s="23" t="s">
        <v>298</v>
      </c>
      <c r="K77" s="54" t="s">
        <v>334</v>
      </c>
    </row>
    <row r="78" spans="2:11" ht="38.25" hidden="1" x14ac:dyDescent="0.2">
      <c r="B78" s="24">
        <f t="shared" si="2"/>
        <v>45370</v>
      </c>
      <c r="C78" s="16">
        <v>76</v>
      </c>
      <c r="D78" s="16">
        <f>VLOOKUP(F78,'[1]Chantier La Poste'!$B$2:$C$918,2,FALSE)</f>
        <v>767890</v>
      </c>
      <c r="E78" s="17" t="s">
        <v>299</v>
      </c>
      <c r="F78" s="18" t="s">
        <v>154</v>
      </c>
      <c r="G78" s="19">
        <v>45370</v>
      </c>
      <c r="H78" s="20" t="s">
        <v>10</v>
      </c>
      <c r="I78" s="21" t="s">
        <v>300</v>
      </c>
      <c r="J78" s="23" t="s">
        <v>16</v>
      </c>
      <c r="K78" s="54" t="s">
        <v>335</v>
      </c>
    </row>
    <row r="79" spans="2:11" ht="127.5" hidden="1" x14ac:dyDescent="0.2">
      <c r="B79" s="24">
        <f t="shared" si="2"/>
        <v>45370</v>
      </c>
      <c r="C79" s="16">
        <v>76</v>
      </c>
      <c r="D79" s="16">
        <f>VLOOKUP(F79,'[1]Chantier La Poste'!$B$2:$C$918,2,FALSE)</f>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f>VLOOKUP(F80,'[1]Chantier La Poste'!$B$2:$C$918,2,FALSE)</f>
        <v>762590</v>
      </c>
      <c r="E80" s="17" t="s">
        <v>303</v>
      </c>
      <c r="F80" s="18" t="s">
        <v>133</v>
      </c>
      <c r="G80" s="19">
        <v>45371</v>
      </c>
      <c r="H80" s="20" t="s">
        <v>10</v>
      </c>
      <c r="I80" s="21" t="s">
        <v>304</v>
      </c>
      <c r="J80" s="23" t="s">
        <v>35</v>
      </c>
      <c r="K80" s="54" t="s">
        <v>337</v>
      </c>
    </row>
    <row r="81" spans="2:11" ht="51" hidden="1" x14ac:dyDescent="0.2">
      <c r="B81" s="24">
        <f t="shared" si="2"/>
        <v>45372</v>
      </c>
      <c r="C81" s="16">
        <v>76</v>
      </c>
      <c r="D81" s="16">
        <f>VLOOKUP(F81,'[1]Chantier La Poste'!$B$2:$C$918,2,FALSE)</f>
        <v>760570</v>
      </c>
      <c r="E81" s="17" t="s">
        <v>305</v>
      </c>
      <c r="F81" s="18" t="s">
        <v>119</v>
      </c>
      <c r="G81" s="19">
        <v>45372</v>
      </c>
      <c r="H81" s="20" t="s">
        <v>10</v>
      </c>
      <c r="I81" s="21" t="s">
        <v>306</v>
      </c>
      <c r="J81" s="23" t="s">
        <v>131</v>
      </c>
      <c r="K81" s="54" t="s">
        <v>338</v>
      </c>
    </row>
    <row r="82" spans="2:11" ht="51" hidden="1" x14ac:dyDescent="0.2">
      <c r="B82" s="24">
        <f t="shared" si="2"/>
        <v>45372</v>
      </c>
      <c r="C82" s="16">
        <v>76</v>
      </c>
      <c r="D82" s="16">
        <f>VLOOKUP(F82,'[1]Chantier La Poste'!$B$2:$C$918,2,FALSE)</f>
        <v>764950</v>
      </c>
      <c r="E82" s="17" t="s">
        <v>307</v>
      </c>
      <c r="F82" s="18" t="s">
        <v>198</v>
      </c>
      <c r="G82" s="19">
        <v>45372</v>
      </c>
      <c r="H82" s="20" t="s">
        <v>10</v>
      </c>
      <c r="I82" s="21" t="s">
        <v>308</v>
      </c>
      <c r="J82" s="23" t="s">
        <v>131</v>
      </c>
      <c r="K82" s="54" t="s">
        <v>339</v>
      </c>
    </row>
    <row r="83" spans="2:11" ht="38.25" hidden="1" x14ac:dyDescent="0.2">
      <c r="B83" s="24">
        <f t="shared" si="2"/>
        <v>45372</v>
      </c>
      <c r="C83" s="16">
        <v>76</v>
      </c>
      <c r="D83" s="16">
        <f>VLOOKUP(F83,'[1]Chantier La Poste'!$B$2:$C$918,2,FALSE)</f>
        <v>762590</v>
      </c>
      <c r="E83" s="17" t="s">
        <v>309</v>
      </c>
      <c r="F83" s="18" t="s">
        <v>133</v>
      </c>
      <c r="G83" s="19">
        <v>45372</v>
      </c>
      <c r="H83" s="20" t="s">
        <v>10</v>
      </c>
      <c r="I83" s="21" t="s">
        <v>310</v>
      </c>
      <c r="J83" s="23" t="s">
        <v>35</v>
      </c>
      <c r="K83" s="54" t="s">
        <v>340</v>
      </c>
    </row>
    <row r="84" spans="2:11" ht="25.5" hidden="1" x14ac:dyDescent="0.2">
      <c r="B84" s="24">
        <f t="shared" si="2"/>
        <v>45372</v>
      </c>
      <c r="C84" s="16">
        <v>76</v>
      </c>
      <c r="D84" s="16">
        <f>VLOOKUP(F84,'[1]Chantier La Poste'!$B$2:$C$918,2,FALSE)</f>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f>VLOOKUP(F85,'[1]Chantier La Poste'!$B$2:$C$918,2,FALSE)</f>
        <v>762590</v>
      </c>
      <c r="E85" s="17" t="s">
        <v>313</v>
      </c>
      <c r="F85" s="18" t="s">
        <v>133</v>
      </c>
      <c r="G85" s="19">
        <v>45373</v>
      </c>
      <c r="H85" s="20" t="s">
        <v>10</v>
      </c>
      <c r="I85" s="21" t="s">
        <v>314</v>
      </c>
      <c r="J85" s="23" t="s">
        <v>35</v>
      </c>
      <c r="K85" s="54" t="s">
        <v>342</v>
      </c>
    </row>
    <row r="86" spans="2:11" ht="38.25" hidden="1" x14ac:dyDescent="0.2">
      <c r="B86" s="24">
        <f t="shared" si="2"/>
        <v>45373</v>
      </c>
      <c r="C86" s="16">
        <v>76</v>
      </c>
      <c r="D86" s="16">
        <f>VLOOKUP(F86,'[1]Chantier La Poste'!$B$2:$C$918,2,FALSE)</f>
        <v>764950</v>
      </c>
      <c r="E86" s="17" t="s">
        <v>315</v>
      </c>
      <c r="F86" s="18" t="s">
        <v>198</v>
      </c>
      <c r="G86" s="19">
        <v>45373</v>
      </c>
      <c r="H86" s="20" t="s">
        <v>10</v>
      </c>
      <c r="I86" s="21" t="s">
        <v>316</v>
      </c>
      <c r="J86" s="23" t="s">
        <v>317</v>
      </c>
      <c r="K86" s="54" t="s">
        <v>343</v>
      </c>
    </row>
    <row r="87" spans="2:11" ht="51" hidden="1" x14ac:dyDescent="0.2">
      <c r="B87" s="24">
        <f t="shared" si="2"/>
        <v>45374</v>
      </c>
      <c r="C87" s="16">
        <v>76</v>
      </c>
      <c r="D87" s="16">
        <f>VLOOKUP(F87,'[1]Chantier La Poste'!$B$2:$C$918,2,FALSE)</f>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f>VLOOKUP(F88,'[1]Chantier La Poste'!$B$2:$C$918,2,FALSE)</f>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f>VLOOKUP(F89,'[1]Chantier La Poste'!$B$2:$C$918,2,FALSE)</f>
        <v>762120</v>
      </c>
      <c r="E89" s="41" t="s">
        <v>322</v>
      </c>
      <c r="F89" s="42" t="s">
        <v>213</v>
      </c>
      <c r="G89" s="43">
        <v>45378</v>
      </c>
      <c r="H89" s="44" t="s">
        <v>10</v>
      </c>
      <c r="I89" s="45" t="s">
        <v>323</v>
      </c>
      <c r="J89" s="46" t="s">
        <v>324</v>
      </c>
      <c r="K89" s="57" t="s">
        <v>346</v>
      </c>
    </row>
    <row r="90" spans="2:11" ht="318.75" hidden="1" x14ac:dyDescent="0.2">
      <c r="B90" s="26">
        <f>+G90</f>
        <v>45384</v>
      </c>
      <c r="C90" s="75">
        <v>76</v>
      </c>
      <c r="D90" s="75">
        <v>762590</v>
      </c>
      <c r="E90" s="76" t="s">
        <v>347</v>
      </c>
      <c r="F90" s="77" t="s">
        <v>133</v>
      </c>
      <c r="G90" s="78">
        <v>45384</v>
      </c>
      <c r="H90" s="79" t="s">
        <v>10</v>
      </c>
      <c r="I90" s="104" t="s">
        <v>466</v>
      </c>
      <c r="J90" s="80" t="s">
        <v>348</v>
      </c>
      <c r="K90" s="81" t="s">
        <v>349</v>
      </c>
    </row>
    <row r="91" spans="2:11" ht="63.75" hidden="1" x14ac:dyDescent="0.2">
      <c r="B91" s="24">
        <f t="shared" ref="B91:B154" si="3">+G91</f>
        <v>45385</v>
      </c>
      <c r="C91" s="82">
        <v>76</v>
      </c>
      <c r="D91" s="82">
        <v>760600</v>
      </c>
      <c r="E91" s="83" t="s">
        <v>350</v>
      </c>
      <c r="F91" s="84" t="s">
        <v>351</v>
      </c>
      <c r="G91" s="85">
        <v>45385</v>
      </c>
      <c r="H91" s="86" t="s">
        <v>10</v>
      </c>
      <c r="I91" s="87" t="s">
        <v>352</v>
      </c>
      <c r="J91" s="88" t="s">
        <v>353</v>
      </c>
      <c r="K91" s="89" t="s">
        <v>354</v>
      </c>
    </row>
    <row r="92" spans="2:11" ht="48.75" hidden="1" customHeight="1" x14ac:dyDescent="0.2">
      <c r="B92" s="24">
        <f t="shared" si="3"/>
        <v>45385</v>
      </c>
      <c r="C92" s="82">
        <v>76</v>
      </c>
      <c r="D92" s="82">
        <v>764510</v>
      </c>
      <c r="E92" s="83" t="s">
        <v>355</v>
      </c>
      <c r="F92" s="84" t="s">
        <v>27</v>
      </c>
      <c r="G92" s="85">
        <v>45385</v>
      </c>
      <c r="H92" s="86" t="s">
        <v>10</v>
      </c>
      <c r="I92" s="102" t="s">
        <v>465</v>
      </c>
      <c r="J92" s="88" t="s">
        <v>356</v>
      </c>
      <c r="K92" s="90" t="s">
        <v>357</v>
      </c>
    </row>
    <row r="93" spans="2:11" ht="89.25" hidden="1" x14ac:dyDescent="0.2">
      <c r="B93" s="24">
        <f t="shared" si="3"/>
        <v>45386</v>
      </c>
      <c r="C93" s="82">
        <v>76</v>
      </c>
      <c r="D93" s="82">
        <v>760430</v>
      </c>
      <c r="E93" s="83" t="s">
        <v>358</v>
      </c>
      <c r="F93" s="84" t="s">
        <v>185</v>
      </c>
      <c r="G93" s="85">
        <v>45386</v>
      </c>
      <c r="H93" s="86" t="s">
        <v>10</v>
      </c>
      <c r="I93" s="87" t="s">
        <v>359</v>
      </c>
      <c r="J93" s="88" t="s">
        <v>360</v>
      </c>
      <c r="K93" s="89" t="s">
        <v>361</v>
      </c>
    </row>
    <row r="94" spans="2:11" ht="66.75" hidden="1" customHeight="1" x14ac:dyDescent="0.2">
      <c r="B94" s="24">
        <f t="shared" si="3"/>
        <v>45387</v>
      </c>
      <c r="C94" s="82">
        <v>76</v>
      </c>
      <c r="D94" s="82">
        <v>767110</v>
      </c>
      <c r="E94" s="83" t="s">
        <v>362</v>
      </c>
      <c r="F94" s="84" t="s">
        <v>37</v>
      </c>
      <c r="G94" s="85">
        <v>45387</v>
      </c>
      <c r="H94" s="86" t="s">
        <v>10</v>
      </c>
      <c r="I94" s="87" t="s">
        <v>363</v>
      </c>
      <c r="J94" s="88" t="s">
        <v>39</v>
      </c>
      <c r="K94" s="89" t="s">
        <v>364</v>
      </c>
    </row>
    <row r="95" spans="2:11" ht="60.75" hidden="1" customHeight="1" x14ac:dyDescent="0.2">
      <c r="B95" s="24">
        <f t="shared" si="3"/>
        <v>45387</v>
      </c>
      <c r="C95" s="82">
        <v>76</v>
      </c>
      <c r="D95" s="82">
        <v>762550</v>
      </c>
      <c r="E95" s="83" t="s">
        <v>365</v>
      </c>
      <c r="F95" s="84" t="s">
        <v>366</v>
      </c>
      <c r="G95" s="85">
        <v>45387</v>
      </c>
      <c r="H95" s="86" t="s">
        <v>10</v>
      </c>
      <c r="I95" s="87" t="s">
        <v>367</v>
      </c>
      <c r="J95" s="88" t="s">
        <v>39</v>
      </c>
      <c r="K95" s="89" t="s">
        <v>368</v>
      </c>
    </row>
    <row r="96" spans="2:11" ht="126.75" hidden="1" customHeight="1" x14ac:dyDescent="0.2">
      <c r="B96" s="24">
        <f t="shared" si="3"/>
        <v>45387</v>
      </c>
      <c r="C96" s="82">
        <v>76</v>
      </c>
      <c r="D96" s="82">
        <v>760570</v>
      </c>
      <c r="E96" s="83" t="s">
        <v>318</v>
      </c>
      <c r="F96" s="84" t="s">
        <v>119</v>
      </c>
      <c r="G96" s="85">
        <v>45387</v>
      </c>
      <c r="H96" s="86" t="s">
        <v>10</v>
      </c>
      <c r="I96" s="87" t="s">
        <v>369</v>
      </c>
      <c r="J96" s="88" t="s">
        <v>370</v>
      </c>
      <c r="K96" s="89" t="s">
        <v>371</v>
      </c>
    </row>
    <row r="97" spans="2:11" ht="63" hidden="1" customHeight="1" x14ac:dyDescent="0.2">
      <c r="B97" s="24">
        <f t="shared" si="3"/>
        <v>45390</v>
      </c>
      <c r="C97" s="82">
        <v>76</v>
      </c>
      <c r="D97" s="82">
        <v>762120</v>
      </c>
      <c r="E97" s="83" t="s">
        <v>372</v>
      </c>
      <c r="F97" s="84" t="s">
        <v>213</v>
      </c>
      <c r="G97" s="85">
        <v>45390</v>
      </c>
      <c r="H97" s="86" t="s">
        <v>10</v>
      </c>
      <c r="I97" s="87" t="s">
        <v>373</v>
      </c>
      <c r="J97" s="88" t="s">
        <v>324</v>
      </c>
      <c r="K97" s="89" t="s">
        <v>374</v>
      </c>
    </row>
    <row r="98" spans="2:11" ht="76.5" hidden="1" x14ac:dyDescent="0.2">
      <c r="B98" s="24">
        <f t="shared" si="3"/>
        <v>45390</v>
      </c>
      <c r="C98" s="82">
        <v>76</v>
      </c>
      <c r="D98" s="82">
        <v>764980</v>
      </c>
      <c r="E98" s="83" t="s">
        <v>375</v>
      </c>
      <c r="F98" s="84" t="s">
        <v>18</v>
      </c>
      <c r="G98" s="85">
        <v>45390</v>
      </c>
      <c r="H98" s="86" t="s">
        <v>10</v>
      </c>
      <c r="I98" s="87" t="s">
        <v>376</v>
      </c>
      <c r="J98" s="88" t="s">
        <v>377</v>
      </c>
      <c r="K98" s="89" t="s">
        <v>378</v>
      </c>
    </row>
    <row r="99" spans="2:11" ht="66.75" hidden="1" customHeight="1" x14ac:dyDescent="0.2">
      <c r="B99" s="24">
        <f t="shared" si="3"/>
        <v>45390</v>
      </c>
      <c r="C99" s="82">
        <v>76</v>
      </c>
      <c r="D99" s="82">
        <v>763220</v>
      </c>
      <c r="E99" s="83" t="s">
        <v>379</v>
      </c>
      <c r="F99" s="84" t="s">
        <v>380</v>
      </c>
      <c r="G99" s="85">
        <v>45390</v>
      </c>
      <c r="H99" s="86" t="s">
        <v>10</v>
      </c>
      <c r="I99" s="87" t="s">
        <v>381</v>
      </c>
      <c r="J99" s="88" t="s">
        <v>137</v>
      </c>
      <c r="K99" s="90" t="s">
        <v>382</v>
      </c>
    </row>
    <row r="100" spans="2:11" ht="66.75" hidden="1" customHeight="1" x14ac:dyDescent="0.2">
      <c r="B100" s="24">
        <f t="shared" si="3"/>
        <v>45390</v>
      </c>
      <c r="C100" s="82">
        <v>76</v>
      </c>
      <c r="D100" s="82" t="e">
        <v>#N/A</v>
      </c>
      <c r="E100" s="83" t="s">
        <v>383</v>
      </c>
      <c r="F100" s="84" t="s">
        <v>384</v>
      </c>
      <c r="G100" s="85">
        <v>45390</v>
      </c>
      <c r="H100" s="86" t="s">
        <v>10</v>
      </c>
      <c r="I100" s="87" t="s">
        <v>385</v>
      </c>
      <c r="J100" s="88" t="s">
        <v>386</v>
      </c>
      <c r="K100" s="90" t="s">
        <v>387</v>
      </c>
    </row>
    <row r="101" spans="2:11" ht="66.75" hidden="1" customHeight="1" x14ac:dyDescent="0.2">
      <c r="B101" s="24">
        <f t="shared" si="3"/>
        <v>45393</v>
      </c>
      <c r="C101" s="82">
        <v>76</v>
      </c>
      <c r="D101" s="82">
        <v>769670</v>
      </c>
      <c r="E101" s="83" t="s">
        <v>388</v>
      </c>
      <c r="F101" s="84" t="s">
        <v>14</v>
      </c>
      <c r="G101" s="85">
        <v>45393</v>
      </c>
      <c r="H101" s="86" t="s">
        <v>10</v>
      </c>
      <c r="I101" s="87" t="s">
        <v>389</v>
      </c>
      <c r="J101" s="88" t="s">
        <v>16</v>
      </c>
      <c r="K101" s="89" t="s">
        <v>390</v>
      </c>
    </row>
    <row r="102" spans="2:11" ht="54" hidden="1" customHeight="1" x14ac:dyDescent="0.2">
      <c r="B102" s="24">
        <f t="shared" si="3"/>
        <v>45397</v>
      </c>
      <c r="C102" s="82">
        <v>76</v>
      </c>
      <c r="D102" s="82">
        <v>760570</v>
      </c>
      <c r="E102" s="83" t="s">
        <v>391</v>
      </c>
      <c r="F102" s="84" t="s">
        <v>119</v>
      </c>
      <c r="G102" s="85">
        <v>45397</v>
      </c>
      <c r="H102" s="86" t="s">
        <v>10</v>
      </c>
      <c r="I102" s="87" t="s">
        <v>392</v>
      </c>
      <c r="J102" s="88" t="s">
        <v>131</v>
      </c>
      <c r="K102" s="90" t="s">
        <v>393</v>
      </c>
    </row>
    <row r="103" spans="2:11" ht="54.75" hidden="1" customHeight="1" x14ac:dyDescent="0.2">
      <c r="B103" s="24">
        <f t="shared" si="3"/>
        <v>45397</v>
      </c>
      <c r="C103" s="82">
        <v>76</v>
      </c>
      <c r="D103" s="82">
        <v>764950</v>
      </c>
      <c r="E103" s="83" t="s">
        <v>394</v>
      </c>
      <c r="F103" s="84" t="s">
        <v>198</v>
      </c>
      <c r="G103" s="85">
        <v>45397</v>
      </c>
      <c r="H103" s="86" t="s">
        <v>10</v>
      </c>
      <c r="I103" s="87" t="s">
        <v>395</v>
      </c>
      <c r="J103" s="88" t="s">
        <v>131</v>
      </c>
      <c r="K103" s="90" t="s">
        <v>396</v>
      </c>
    </row>
    <row r="104" spans="2:11" ht="51" hidden="1" customHeight="1" x14ac:dyDescent="0.2">
      <c r="B104" s="24">
        <f t="shared" si="3"/>
        <v>45397</v>
      </c>
      <c r="C104" s="82">
        <v>76</v>
      </c>
      <c r="D104" s="82">
        <v>769630</v>
      </c>
      <c r="E104" s="83" t="s">
        <v>397</v>
      </c>
      <c r="F104" s="84" t="s">
        <v>210</v>
      </c>
      <c r="G104" s="85">
        <v>45397</v>
      </c>
      <c r="H104" s="86" t="s">
        <v>10</v>
      </c>
      <c r="I104" s="87" t="s">
        <v>398</v>
      </c>
      <c r="J104" s="88" t="s">
        <v>158</v>
      </c>
      <c r="K104" s="90" t="s">
        <v>399</v>
      </c>
    </row>
    <row r="105" spans="2:11" ht="44.25" hidden="1" customHeight="1" x14ac:dyDescent="0.2">
      <c r="B105" s="24">
        <f t="shared" si="3"/>
        <v>45397</v>
      </c>
      <c r="C105" s="82">
        <v>76</v>
      </c>
      <c r="D105" s="82">
        <v>762720</v>
      </c>
      <c r="E105" s="83" t="s">
        <v>400</v>
      </c>
      <c r="F105" s="84" t="s">
        <v>29</v>
      </c>
      <c r="G105" s="85">
        <v>45397</v>
      </c>
      <c r="H105" s="86" t="s">
        <v>10</v>
      </c>
      <c r="I105" s="87" t="s">
        <v>401</v>
      </c>
      <c r="J105" s="88" t="s">
        <v>31</v>
      </c>
      <c r="K105" s="90" t="s">
        <v>402</v>
      </c>
    </row>
    <row r="106" spans="2:11" ht="111.75" hidden="1" customHeight="1" x14ac:dyDescent="0.2">
      <c r="B106" s="24">
        <f t="shared" si="3"/>
        <v>45397</v>
      </c>
      <c r="C106" s="82">
        <v>76</v>
      </c>
      <c r="D106" s="82">
        <v>764840</v>
      </c>
      <c r="E106" s="83" t="s">
        <v>403</v>
      </c>
      <c r="F106" s="84" t="s">
        <v>150</v>
      </c>
      <c r="G106" s="85">
        <v>45397</v>
      </c>
      <c r="H106" s="86" t="s">
        <v>10</v>
      </c>
      <c r="I106" s="87" t="s">
        <v>404</v>
      </c>
      <c r="J106" s="88" t="s">
        <v>405</v>
      </c>
      <c r="K106" s="89" t="s">
        <v>406</v>
      </c>
    </row>
    <row r="107" spans="2:11" ht="66.75" hidden="1" customHeight="1" x14ac:dyDescent="0.2">
      <c r="B107" s="24">
        <f t="shared" si="3"/>
        <v>45397</v>
      </c>
      <c r="C107" s="82">
        <v>76</v>
      </c>
      <c r="D107" s="82">
        <v>767350</v>
      </c>
      <c r="E107" s="83" t="s">
        <v>407</v>
      </c>
      <c r="F107" s="84" t="s">
        <v>83</v>
      </c>
      <c r="G107" s="85">
        <v>45397</v>
      </c>
      <c r="H107" s="86" t="s">
        <v>10</v>
      </c>
      <c r="I107" s="87" t="s">
        <v>408</v>
      </c>
      <c r="J107" s="88" t="s">
        <v>409</v>
      </c>
      <c r="K107" s="55" t="s">
        <v>410</v>
      </c>
    </row>
    <row r="108" spans="2:11" ht="63.75" hidden="1" customHeight="1" x14ac:dyDescent="0.2">
      <c r="B108" s="24">
        <f t="shared" si="3"/>
        <v>45399</v>
      </c>
      <c r="C108" s="82">
        <v>76</v>
      </c>
      <c r="D108" s="82">
        <v>764980</v>
      </c>
      <c r="E108" s="83" t="s">
        <v>411</v>
      </c>
      <c r="F108" s="84" t="s">
        <v>18</v>
      </c>
      <c r="G108" s="85">
        <v>45399</v>
      </c>
      <c r="H108" s="86" t="s">
        <v>10</v>
      </c>
      <c r="I108" s="87" t="s">
        <v>412</v>
      </c>
      <c r="J108" s="88" t="s">
        <v>137</v>
      </c>
      <c r="K108" s="90" t="s">
        <v>413</v>
      </c>
    </row>
    <row r="109" spans="2:11" ht="51" hidden="1" x14ac:dyDescent="0.2">
      <c r="B109" s="24">
        <f t="shared" si="3"/>
        <v>45399</v>
      </c>
      <c r="C109" s="82">
        <v>76</v>
      </c>
      <c r="D109" s="82">
        <v>761300</v>
      </c>
      <c r="E109" s="83" t="s">
        <v>414</v>
      </c>
      <c r="F109" s="84" t="s">
        <v>415</v>
      </c>
      <c r="G109" s="85">
        <v>45399</v>
      </c>
      <c r="H109" s="86" t="s">
        <v>10</v>
      </c>
      <c r="I109" s="87" t="s">
        <v>416</v>
      </c>
      <c r="J109" s="88" t="s">
        <v>417</v>
      </c>
      <c r="K109" s="90" t="s">
        <v>418</v>
      </c>
    </row>
    <row r="110" spans="2:11" ht="102" hidden="1" customHeight="1" x14ac:dyDescent="0.2">
      <c r="B110" s="24">
        <f t="shared" si="3"/>
        <v>45399</v>
      </c>
      <c r="C110" s="82">
        <v>76</v>
      </c>
      <c r="D110" s="82">
        <v>760430</v>
      </c>
      <c r="E110" s="83" t="s">
        <v>419</v>
      </c>
      <c r="F110" s="84" t="s">
        <v>185</v>
      </c>
      <c r="G110" s="85">
        <v>45399</v>
      </c>
      <c r="H110" s="86" t="s">
        <v>10</v>
      </c>
      <c r="I110" s="87" t="s">
        <v>420</v>
      </c>
      <c r="J110" s="88" t="s">
        <v>421</v>
      </c>
      <c r="K110" s="91" t="s">
        <v>422</v>
      </c>
    </row>
    <row r="111" spans="2:11" ht="54" hidden="1" customHeight="1" x14ac:dyDescent="0.2">
      <c r="B111" s="24">
        <f t="shared" si="3"/>
        <v>45404</v>
      </c>
      <c r="C111" s="82">
        <v>76</v>
      </c>
      <c r="D111" s="82">
        <v>762120</v>
      </c>
      <c r="E111" s="83" t="s">
        <v>423</v>
      </c>
      <c r="F111" s="84" t="s">
        <v>213</v>
      </c>
      <c r="G111" s="85">
        <v>45404</v>
      </c>
      <c r="H111" s="86" t="s">
        <v>10</v>
      </c>
      <c r="I111" s="87" t="s">
        <v>424</v>
      </c>
      <c r="J111" s="88" t="s">
        <v>324</v>
      </c>
      <c r="K111" s="91" t="s">
        <v>425</v>
      </c>
    </row>
    <row r="112" spans="2:11" ht="55.5" hidden="1" customHeight="1" x14ac:dyDescent="0.2">
      <c r="B112" s="24">
        <f t="shared" si="3"/>
        <v>45404</v>
      </c>
      <c r="C112" s="82">
        <v>76</v>
      </c>
      <c r="D112" s="82">
        <v>764950</v>
      </c>
      <c r="E112" s="83" t="s">
        <v>426</v>
      </c>
      <c r="F112" s="84" t="s">
        <v>198</v>
      </c>
      <c r="G112" s="85">
        <v>45404</v>
      </c>
      <c r="H112" s="86" t="s">
        <v>10</v>
      </c>
      <c r="I112" s="87" t="s">
        <v>427</v>
      </c>
      <c r="J112" s="88" t="s">
        <v>317</v>
      </c>
      <c r="K112" s="55" t="s">
        <v>428</v>
      </c>
    </row>
    <row r="113" spans="2:11" ht="54.75" hidden="1" customHeight="1" x14ac:dyDescent="0.2">
      <c r="B113" s="24">
        <f t="shared" si="3"/>
        <v>45404</v>
      </c>
      <c r="C113" s="82">
        <v>76</v>
      </c>
      <c r="D113" s="82">
        <v>760570</v>
      </c>
      <c r="E113" s="83" t="s">
        <v>429</v>
      </c>
      <c r="F113" s="84" t="s">
        <v>119</v>
      </c>
      <c r="G113" s="85">
        <v>45404</v>
      </c>
      <c r="H113" s="86" t="s">
        <v>10</v>
      </c>
      <c r="I113" s="87" t="s">
        <v>430</v>
      </c>
      <c r="J113" s="88" t="s">
        <v>431</v>
      </c>
      <c r="K113" s="91" t="s">
        <v>432</v>
      </c>
    </row>
    <row r="114" spans="2:11" ht="68.25" hidden="1" customHeight="1" x14ac:dyDescent="0.2">
      <c r="B114" s="24">
        <f t="shared" si="3"/>
        <v>45404</v>
      </c>
      <c r="C114" s="82">
        <v>76</v>
      </c>
      <c r="D114" s="82">
        <v>764980</v>
      </c>
      <c r="E114" s="103" t="s">
        <v>433</v>
      </c>
      <c r="F114" s="84" t="s">
        <v>18</v>
      </c>
      <c r="G114" s="85">
        <v>45404</v>
      </c>
      <c r="H114" s="86" t="s">
        <v>10</v>
      </c>
      <c r="I114" s="87" t="s">
        <v>434</v>
      </c>
      <c r="J114" s="88" t="s">
        <v>137</v>
      </c>
      <c r="K114" s="91" t="s">
        <v>435</v>
      </c>
    </row>
    <row r="115" spans="2:11" ht="86.25" hidden="1" customHeight="1" x14ac:dyDescent="0.2">
      <c r="B115" s="24">
        <f t="shared" si="3"/>
        <v>45405</v>
      </c>
      <c r="C115" s="82">
        <v>76</v>
      </c>
      <c r="D115" s="82">
        <v>762630</v>
      </c>
      <c r="E115" s="103" t="s">
        <v>436</v>
      </c>
      <c r="F115" s="84" t="s">
        <v>437</v>
      </c>
      <c r="G115" s="85">
        <v>45405</v>
      </c>
      <c r="H115" s="86" t="s">
        <v>10</v>
      </c>
      <c r="I115" s="87" t="s">
        <v>438</v>
      </c>
      <c r="J115" s="88" t="s">
        <v>439</v>
      </c>
      <c r="K115" s="91" t="s">
        <v>440</v>
      </c>
    </row>
    <row r="116" spans="2:11" ht="127.5" hidden="1" x14ac:dyDescent="0.2">
      <c r="B116" s="24">
        <f t="shared" si="3"/>
        <v>45406</v>
      </c>
      <c r="C116" s="82">
        <v>76</v>
      </c>
      <c r="D116" s="82">
        <v>766470</v>
      </c>
      <c r="E116" s="103" t="s">
        <v>441</v>
      </c>
      <c r="F116" s="84" t="s">
        <v>442</v>
      </c>
      <c r="G116" s="85">
        <v>45406</v>
      </c>
      <c r="H116" s="86" t="s">
        <v>10</v>
      </c>
      <c r="I116" s="87" t="s">
        <v>443</v>
      </c>
      <c r="J116" s="88" t="s">
        <v>49</v>
      </c>
      <c r="K116" s="91" t="s">
        <v>444</v>
      </c>
    </row>
    <row r="117" spans="2:11" ht="51" hidden="1" customHeight="1" x14ac:dyDescent="0.2">
      <c r="B117" s="24">
        <f t="shared" si="3"/>
        <v>45408</v>
      </c>
      <c r="C117" s="82">
        <v>76</v>
      </c>
      <c r="D117" s="82">
        <v>762590</v>
      </c>
      <c r="E117" s="83" t="s">
        <v>445</v>
      </c>
      <c r="F117" s="84" t="s">
        <v>133</v>
      </c>
      <c r="G117" s="85">
        <v>45408</v>
      </c>
      <c r="H117" s="86" t="s">
        <v>10</v>
      </c>
      <c r="I117" s="87" t="s">
        <v>446</v>
      </c>
      <c r="J117" s="88" t="s">
        <v>35</v>
      </c>
      <c r="K117" s="91" t="s">
        <v>447</v>
      </c>
    </row>
    <row r="118" spans="2:11" ht="61.5" hidden="1" customHeight="1" x14ac:dyDescent="0.2">
      <c r="B118" s="24">
        <f t="shared" si="3"/>
        <v>45408</v>
      </c>
      <c r="C118" s="82">
        <v>76</v>
      </c>
      <c r="D118" s="82">
        <v>769250</v>
      </c>
      <c r="E118" s="83" t="s">
        <v>448</v>
      </c>
      <c r="F118" s="84" t="s">
        <v>449</v>
      </c>
      <c r="G118" s="85">
        <v>45408</v>
      </c>
      <c r="H118" s="86" t="s">
        <v>10</v>
      </c>
      <c r="I118" s="87" t="s">
        <v>450</v>
      </c>
      <c r="J118" s="88" t="s">
        <v>61</v>
      </c>
      <c r="K118" s="91" t="s">
        <v>451</v>
      </c>
    </row>
    <row r="119" spans="2:11" ht="100.5" hidden="1" customHeight="1" x14ac:dyDescent="0.2">
      <c r="B119" s="24">
        <f t="shared" si="3"/>
        <v>45411</v>
      </c>
      <c r="C119" s="82">
        <v>76</v>
      </c>
      <c r="D119" s="82">
        <v>760600</v>
      </c>
      <c r="E119" s="83" t="s">
        <v>452</v>
      </c>
      <c r="F119" s="84" t="s">
        <v>351</v>
      </c>
      <c r="G119" s="85">
        <v>45411</v>
      </c>
      <c r="H119" s="86" t="s">
        <v>10</v>
      </c>
      <c r="I119" s="87" t="s">
        <v>453</v>
      </c>
      <c r="J119" s="88" t="s">
        <v>454</v>
      </c>
      <c r="K119" s="91" t="s">
        <v>467</v>
      </c>
    </row>
    <row r="120" spans="2:11" ht="63" hidden="1" customHeight="1" x14ac:dyDescent="0.2">
      <c r="B120" s="24">
        <f t="shared" si="3"/>
        <v>45411</v>
      </c>
      <c r="C120" s="82">
        <v>76</v>
      </c>
      <c r="D120" s="82">
        <v>764950</v>
      </c>
      <c r="E120" s="83" t="s">
        <v>455</v>
      </c>
      <c r="F120" s="84" t="s">
        <v>198</v>
      </c>
      <c r="G120" s="85">
        <v>45411</v>
      </c>
      <c r="H120" s="86" t="s">
        <v>10</v>
      </c>
      <c r="I120" s="87" t="s">
        <v>456</v>
      </c>
      <c r="J120" s="88" t="s">
        <v>131</v>
      </c>
      <c r="K120" s="91" t="s">
        <v>457</v>
      </c>
    </row>
    <row r="121" spans="2:11" ht="63.75" hidden="1" customHeight="1" x14ac:dyDescent="0.2">
      <c r="B121" s="24">
        <f t="shared" si="3"/>
        <v>45411</v>
      </c>
      <c r="C121" s="82">
        <v>76</v>
      </c>
      <c r="D121" s="82">
        <v>760570</v>
      </c>
      <c r="E121" s="83" t="s">
        <v>458</v>
      </c>
      <c r="F121" s="84" t="s">
        <v>119</v>
      </c>
      <c r="G121" s="85">
        <v>45411</v>
      </c>
      <c r="H121" s="86" t="s">
        <v>10</v>
      </c>
      <c r="I121" s="87" t="s">
        <v>459</v>
      </c>
      <c r="J121" s="88" t="s">
        <v>131</v>
      </c>
      <c r="K121" s="91" t="s">
        <v>460</v>
      </c>
    </row>
    <row r="122" spans="2:11" ht="123" hidden="1" customHeight="1" thickBot="1" x14ac:dyDescent="0.25">
      <c r="B122" s="39">
        <f t="shared" si="3"/>
        <v>45411</v>
      </c>
      <c r="C122" s="92">
        <v>76</v>
      </c>
      <c r="D122" s="92">
        <v>769680</v>
      </c>
      <c r="E122" s="93" t="s">
        <v>461</v>
      </c>
      <c r="F122" s="94" t="s">
        <v>22</v>
      </c>
      <c r="G122" s="95">
        <v>45411</v>
      </c>
      <c r="H122" s="96" t="s">
        <v>10</v>
      </c>
      <c r="I122" s="97" t="s">
        <v>462</v>
      </c>
      <c r="J122" s="98" t="s">
        <v>463</v>
      </c>
      <c r="K122" s="99" t="s">
        <v>464</v>
      </c>
    </row>
    <row r="123" spans="2:11" ht="51" hidden="1" x14ac:dyDescent="0.2">
      <c r="B123" s="24">
        <f t="shared" si="3"/>
        <v>45415</v>
      </c>
      <c r="C123" s="82">
        <v>76</v>
      </c>
      <c r="D123" s="82">
        <f>VLOOKUP(F123,'[2]Chantier La Poste'!$B$2:$C$910,2,FALSE)</f>
        <v>760340</v>
      </c>
      <c r="E123" s="83" t="s">
        <v>468</v>
      </c>
      <c r="F123" s="84" t="s">
        <v>469</v>
      </c>
      <c r="G123" s="85">
        <v>45415</v>
      </c>
      <c r="H123" s="86" t="s">
        <v>10</v>
      </c>
      <c r="I123" s="87" t="s">
        <v>470</v>
      </c>
      <c r="J123" s="88" t="s">
        <v>31</v>
      </c>
      <c r="K123" s="91" t="s">
        <v>471</v>
      </c>
    </row>
    <row r="124" spans="2:11" ht="38.25" hidden="1" x14ac:dyDescent="0.2">
      <c r="B124" s="24">
        <f t="shared" si="3"/>
        <v>45415</v>
      </c>
      <c r="C124" s="82">
        <v>76</v>
      </c>
      <c r="D124" s="82">
        <f>VLOOKUP(F124,'[2]Chantier La Poste'!$B$2:$C$910,2,FALSE)</f>
        <v>762190</v>
      </c>
      <c r="E124" s="83" t="s">
        <v>472</v>
      </c>
      <c r="F124" s="84" t="s">
        <v>473</v>
      </c>
      <c r="G124" s="85">
        <v>45415</v>
      </c>
      <c r="H124" s="86" t="s">
        <v>10</v>
      </c>
      <c r="I124" s="87" t="s">
        <v>474</v>
      </c>
      <c r="J124" s="88" t="s">
        <v>475</v>
      </c>
      <c r="K124" s="55" t="s">
        <v>476</v>
      </c>
    </row>
    <row r="125" spans="2:11" ht="45" hidden="1" customHeight="1" x14ac:dyDescent="0.2">
      <c r="B125" s="24">
        <f t="shared" si="3"/>
        <v>45415</v>
      </c>
      <c r="C125" s="82">
        <v>76</v>
      </c>
      <c r="D125" s="82">
        <f>VLOOKUP(F125,'[2]Chantier La Poste'!$B$2:$C$910,2,FALSE)</f>
        <v>761440</v>
      </c>
      <c r="E125" s="83" t="s">
        <v>477</v>
      </c>
      <c r="F125" s="84" t="s">
        <v>478</v>
      </c>
      <c r="G125" s="85">
        <v>45415</v>
      </c>
      <c r="H125" s="86" t="s">
        <v>10</v>
      </c>
      <c r="I125" s="87" t="s">
        <v>474</v>
      </c>
      <c r="J125" s="88" t="s">
        <v>475</v>
      </c>
      <c r="K125" s="55" t="s">
        <v>479</v>
      </c>
    </row>
    <row r="126" spans="2:11" ht="47.25" hidden="1" customHeight="1" x14ac:dyDescent="0.2">
      <c r="B126" s="24">
        <f t="shared" si="3"/>
        <v>45415</v>
      </c>
      <c r="C126" s="82">
        <v>76</v>
      </c>
      <c r="D126" s="82">
        <f>VLOOKUP(F126,'[2]Chantier La Poste'!$B$2:$C$910,2,FALSE)</f>
        <v>766550</v>
      </c>
      <c r="E126" s="83" t="s">
        <v>480</v>
      </c>
      <c r="F126" s="84" t="s">
        <v>481</v>
      </c>
      <c r="G126" s="85">
        <v>45415</v>
      </c>
      <c r="H126" s="86" t="s">
        <v>10</v>
      </c>
      <c r="I126" s="87" t="s">
        <v>474</v>
      </c>
      <c r="J126" s="88" t="s">
        <v>475</v>
      </c>
      <c r="K126" s="91" t="s">
        <v>482</v>
      </c>
    </row>
    <row r="127" spans="2:11" ht="58.5" hidden="1" customHeight="1" x14ac:dyDescent="0.2">
      <c r="B127" s="105">
        <f t="shared" si="3"/>
        <v>45418</v>
      </c>
      <c r="C127" s="16">
        <v>76</v>
      </c>
      <c r="D127" s="16">
        <f>VLOOKUP(F127,'[2]Chantier La Poste'!$B$2:$C$910,2,FALSE)</f>
        <v>769390</v>
      </c>
      <c r="E127" s="16" t="s">
        <v>483</v>
      </c>
      <c r="F127" s="84" t="s">
        <v>484</v>
      </c>
      <c r="G127" s="51">
        <v>45418</v>
      </c>
      <c r="H127" s="106" t="s">
        <v>10</v>
      </c>
      <c r="I127" s="107" t="s">
        <v>485</v>
      </c>
      <c r="J127" s="23" t="s">
        <v>417</v>
      </c>
      <c r="K127" s="91" t="s">
        <v>486</v>
      </c>
    </row>
    <row r="128" spans="2:11" ht="89.25" hidden="1" x14ac:dyDescent="0.2">
      <c r="B128" s="24">
        <f>+G128</f>
        <v>45389</v>
      </c>
      <c r="C128" s="82">
        <v>76</v>
      </c>
      <c r="D128" s="82">
        <f>VLOOKUP(F128,'[2]Chantier La Poste'!$B$2:$C$910,2,FALSE)</f>
        <v>760600</v>
      </c>
      <c r="E128" s="83" t="s">
        <v>452</v>
      </c>
      <c r="F128" s="84" t="s">
        <v>487</v>
      </c>
      <c r="G128" s="85">
        <v>45389</v>
      </c>
      <c r="H128" s="86" t="s">
        <v>10</v>
      </c>
      <c r="I128" s="87" t="s">
        <v>488</v>
      </c>
      <c r="J128" s="88" t="s">
        <v>454</v>
      </c>
      <c r="K128" s="91" t="s">
        <v>489</v>
      </c>
    </row>
    <row r="129" spans="2:11" ht="44.25" hidden="1" customHeight="1" x14ac:dyDescent="0.2">
      <c r="B129" s="24">
        <f t="shared" si="3"/>
        <v>45422</v>
      </c>
      <c r="C129" s="82">
        <v>76</v>
      </c>
      <c r="D129" s="82">
        <f>VLOOKUP(F129,'[2]Chantier La Poste'!$B$2:$C$910,2,FALSE)</f>
        <v>762590</v>
      </c>
      <c r="E129" s="83" t="s">
        <v>490</v>
      </c>
      <c r="F129" s="84" t="s">
        <v>133</v>
      </c>
      <c r="G129" s="85">
        <v>45422</v>
      </c>
      <c r="H129" s="86" t="s">
        <v>10</v>
      </c>
      <c r="I129" s="87" t="s">
        <v>491</v>
      </c>
      <c r="J129" s="88" t="s">
        <v>35</v>
      </c>
      <c r="K129" s="55" t="s">
        <v>492</v>
      </c>
    </row>
    <row r="130" spans="2:11" ht="51" hidden="1" x14ac:dyDescent="0.2">
      <c r="B130" s="24">
        <f t="shared" si="3"/>
        <v>45422</v>
      </c>
      <c r="C130" s="82">
        <v>76</v>
      </c>
      <c r="D130" s="82">
        <f>VLOOKUP(F130,'[2]Chantier La Poste'!$B$2:$C$910,2,FALSE)</f>
        <v>762170</v>
      </c>
      <c r="E130" s="83" t="s">
        <v>493</v>
      </c>
      <c r="F130" s="84" t="s">
        <v>160</v>
      </c>
      <c r="G130" s="85">
        <v>45422</v>
      </c>
      <c r="H130" s="86" t="s">
        <v>10</v>
      </c>
      <c r="I130" s="87" t="s">
        <v>494</v>
      </c>
      <c r="J130" s="88" t="s">
        <v>126</v>
      </c>
      <c r="K130" s="55" t="s">
        <v>495</v>
      </c>
    </row>
    <row r="131" spans="2:11" ht="51" hidden="1" x14ac:dyDescent="0.2">
      <c r="B131" s="24">
        <f t="shared" si="3"/>
        <v>45422</v>
      </c>
      <c r="C131" s="82">
        <v>76</v>
      </c>
      <c r="D131" s="82" t="e">
        <f>VLOOKUP(F131,'[2]Chantier La Poste'!$B$2:$C$910,2,FALSE)</f>
        <v>#N/A</v>
      </c>
      <c r="E131" s="83" t="s">
        <v>496</v>
      </c>
      <c r="F131" s="84" t="s">
        <v>209</v>
      </c>
      <c r="G131" s="85">
        <v>45422</v>
      </c>
      <c r="H131" s="86" t="s">
        <v>10</v>
      </c>
      <c r="I131" s="87" t="s">
        <v>497</v>
      </c>
      <c r="J131" s="88" t="s">
        <v>158</v>
      </c>
      <c r="K131" s="55" t="s">
        <v>498</v>
      </c>
    </row>
    <row r="132" spans="2:11" ht="51" hidden="1" x14ac:dyDescent="0.2">
      <c r="B132" s="24">
        <f t="shared" si="3"/>
        <v>45422</v>
      </c>
      <c r="C132" s="82">
        <v>76</v>
      </c>
      <c r="D132" s="82" t="e">
        <f>VLOOKUP(F132,'[2]Chantier La Poste'!$B$2:$C$910,2,FALSE)</f>
        <v>#N/A</v>
      </c>
      <c r="E132" s="83" t="s">
        <v>499</v>
      </c>
      <c r="F132" s="84" t="s">
        <v>210</v>
      </c>
      <c r="G132" s="85">
        <v>45422</v>
      </c>
      <c r="H132" s="86" t="s">
        <v>10</v>
      </c>
      <c r="I132" s="87" t="s">
        <v>500</v>
      </c>
      <c r="J132" s="88" t="s">
        <v>158</v>
      </c>
      <c r="K132" s="91" t="s">
        <v>501</v>
      </c>
    </row>
    <row r="133" spans="2:11" ht="89.25" hidden="1" x14ac:dyDescent="0.2">
      <c r="B133" s="24">
        <f t="shared" si="3"/>
        <v>45425</v>
      </c>
      <c r="C133" s="82">
        <v>76</v>
      </c>
      <c r="D133" s="82">
        <f>VLOOKUP(F133,'[2]Chantier La Poste'!$B$2:$C$910,2,FALSE)</f>
        <v>769250</v>
      </c>
      <c r="E133" s="83" t="s">
        <v>502</v>
      </c>
      <c r="F133" s="84" t="s">
        <v>449</v>
      </c>
      <c r="G133" s="85">
        <v>45425</v>
      </c>
      <c r="H133" s="86" t="s">
        <v>10</v>
      </c>
      <c r="I133" s="87" t="s">
        <v>503</v>
      </c>
      <c r="J133" s="88" t="s">
        <v>140</v>
      </c>
      <c r="K133" s="55" t="s">
        <v>504</v>
      </c>
    </row>
    <row r="134" spans="2:11" ht="51" hidden="1" x14ac:dyDescent="0.2">
      <c r="B134" s="24">
        <f t="shared" si="3"/>
        <v>45425</v>
      </c>
      <c r="C134" s="82">
        <v>76</v>
      </c>
      <c r="D134" s="82" t="e">
        <f>VLOOKUP(F134,'[2]Chantier La Poste'!$B$2:$C$910,2,FALSE)</f>
        <v>#N/A</v>
      </c>
      <c r="E134" s="83" t="s">
        <v>505</v>
      </c>
      <c r="F134" s="84" t="s">
        <v>210</v>
      </c>
      <c r="G134" s="85">
        <v>45425</v>
      </c>
      <c r="H134" s="86" t="s">
        <v>10</v>
      </c>
      <c r="I134" s="87" t="s">
        <v>506</v>
      </c>
      <c r="J134" s="88" t="s">
        <v>158</v>
      </c>
      <c r="K134" s="91" t="s">
        <v>507</v>
      </c>
    </row>
    <row r="135" spans="2:11" ht="51" hidden="1" x14ac:dyDescent="0.2">
      <c r="B135" s="24">
        <f t="shared" si="3"/>
        <v>45425</v>
      </c>
      <c r="C135" s="82">
        <v>76</v>
      </c>
      <c r="D135" s="82">
        <f>VLOOKUP(F135,'[2]Chantier La Poste'!$B$2:$C$910,2,FALSE)</f>
        <v>762170</v>
      </c>
      <c r="E135" s="83" t="s">
        <v>508</v>
      </c>
      <c r="F135" s="84" t="s">
        <v>160</v>
      </c>
      <c r="G135" s="85">
        <v>45425</v>
      </c>
      <c r="H135" s="86" t="s">
        <v>10</v>
      </c>
      <c r="I135" s="87" t="s">
        <v>509</v>
      </c>
      <c r="J135" s="88" t="s">
        <v>126</v>
      </c>
      <c r="K135" s="91" t="s">
        <v>510</v>
      </c>
    </row>
    <row r="136" spans="2:11" ht="51" hidden="1" x14ac:dyDescent="0.2">
      <c r="B136" s="24">
        <f t="shared" si="3"/>
        <v>45425</v>
      </c>
      <c r="C136" s="82">
        <v>76</v>
      </c>
      <c r="D136" s="82">
        <f>VLOOKUP(F136,'[2]Chantier La Poste'!$B$2:$C$910,2,FALSE)</f>
        <v>761080</v>
      </c>
      <c r="E136" s="83" t="s">
        <v>511</v>
      </c>
      <c r="F136" s="84" t="s">
        <v>512</v>
      </c>
      <c r="G136" s="85">
        <v>45425</v>
      </c>
      <c r="H136" s="86" t="s">
        <v>10</v>
      </c>
      <c r="I136" s="87" t="s">
        <v>513</v>
      </c>
      <c r="J136" s="88" t="s">
        <v>514</v>
      </c>
      <c r="K136" s="55" t="s">
        <v>515</v>
      </c>
    </row>
    <row r="137" spans="2:11" ht="51" hidden="1" x14ac:dyDescent="0.2">
      <c r="B137" s="24">
        <f t="shared" si="3"/>
        <v>45425</v>
      </c>
      <c r="C137" s="82">
        <v>76</v>
      </c>
      <c r="D137" s="82" t="e">
        <f>VLOOKUP(F137,'[2]Chantier La Poste'!$B$2:$C$910,2,FALSE)</f>
        <v>#N/A</v>
      </c>
      <c r="E137" s="83" t="s">
        <v>516</v>
      </c>
      <c r="F137" s="84" t="s">
        <v>209</v>
      </c>
      <c r="G137" s="85">
        <v>45425</v>
      </c>
      <c r="H137" s="86" t="s">
        <v>10</v>
      </c>
      <c r="I137" s="87" t="s">
        <v>517</v>
      </c>
      <c r="J137" s="88" t="s">
        <v>158</v>
      </c>
      <c r="K137" s="91" t="s">
        <v>518</v>
      </c>
    </row>
    <row r="138" spans="2:11" ht="38.25" hidden="1" x14ac:dyDescent="0.2">
      <c r="B138" s="24">
        <f t="shared" si="3"/>
        <v>45426</v>
      </c>
      <c r="C138" s="82">
        <v>76</v>
      </c>
      <c r="D138" s="82">
        <f>VLOOKUP(F138,'[2]Chantier La Poste'!$B$2:$C$910,2,FALSE)</f>
        <v>762630</v>
      </c>
      <c r="E138" s="108" t="s">
        <v>519</v>
      </c>
      <c r="F138" s="84" t="s">
        <v>437</v>
      </c>
      <c r="G138" s="85">
        <v>45426</v>
      </c>
      <c r="H138" s="86" t="s">
        <v>10</v>
      </c>
      <c r="I138" s="87" t="s">
        <v>520</v>
      </c>
      <c r="J138" s="88" t="s">
        <v>521</v>
      </c>
      <c r="K138" s="55" t="s">
        <v>522</v>
      </c>
    </row>
    <row r="139" spans="2:11" ht="48.75" hidden="1" customHeight="1" x14ac:dyDescent="0.2">
      <c r="B139" s="24">
        <f t="shared" si="3"/>
        <v>45430</v>
      </c>
      <c r="C139" s="82">
        <v>76</v>
      </c>
      <c r="D139" s="82">
        <f>VLOOKUP(F139,'[2]Chantier La Poste'!$B$2:$C$910,2,FALSE)</f>
        <v>766470</v>
      </c>
      <c r="E139" s="83" t="s">
        <v>523</v>
      </c>
      <c r="F139" s="84" t="s">
        <v>442</v>
      </c>
      <c r="G139" s="85">
        <v>45430</v>
      </c>
      <c r="H139" s="86" t="s">
        <v>10</v>
      </c>
      <c r="I139" s="87" t="s">
        <v>524</v>
      </c>
      <c r="J139" s="88" t="s">
        <v>49</v>
      </c>
      <c r="K139" s="91" t="s">
        <v>525</v>
      </c>
    </row>
    <row r="140" spans="2:11" ht="63.75" hidden="1" x14ac:dyDescent="0.2">
      <c r="B140" s="24">
        <f t="shared" si="3"/>
        <v>45433</v>
      </c>
      <c r="C140" s="82">
        <v>76</v>
      </c>
      <c r="D140" s="82">
        <f>VLOOKUP(F140,'[2]Chantier La Poste'!$B$2:$C$910,2,FALSE)</f>
        <v>764950</v>
      </c>
      <c r="E140" s="83" t="s">
        <v>526</v>
      </c>
      <c r="F140" s="84" t="s">
        <v>198</v>
      </c>
      <c r="G140" s="85">
        <v>45433</v>
      </c>
      <c r="H140" s="86" t="s">
        <v>10</v>
      </c>
      <c r="I140" s="87" t="s">
        <v>527</v>
      </c>
      <c r="J140" s="88" t="s">
        <v>131</v>
      </c>
      <c r="K140" s="91" t="s">
        <v>528</v>
      </c>
    </row>
    <row r="141" spans="2:11" ht="76.5" hidden="1" customHeight="1" x14ac:dyDescent="0.2">
      <c r="B141" s="24">
        <f t="shared" si="3"/>
        <v>45433</v>
      </c>
      <c r="C141" s="82">
        <v>76</v>
      </c>
      <c r="D141" s="82">
        <f>VLOOKUP(F141,'[2]Chantier La Poste'!$B$2:$C$910,2,FALSE)</f>
        <v>764980</v>
      </c>
      <c r="E141" s="83" t="s">
        <v>529</v>
      </c>
      <c r="F141" s="84" t="s">
        <v>18</v>
      </c>
      <c r="G141" s="85">
        <v>45433</v>
      </c>
      <c r="H141" s="86" t="s">
        <v>10</v>
      </c>
      <c r="I141" s="87" t="s">
        <v>530</v>
      </c>
      <c r="J141" s="88" t="s">
        <v>137</v>
      </c>
      <c r="K141" s="91" t="s">
        <v>531</v>
      </c>
    </row>
    <row r="142" spans="2:11" ht="51.75" hidden="1" customHeight="1" x14ac:dyDescent="0.2">
      <c r="B142" s="24">
        <f t="shared" si="3"/>
        <v>45433</v>
      </c>
      <c r="C142" s="82">
        <v>76</v>
      </c>
      <c r="D142" s="82">
        <f>VLOOKUP(F142,'[2]Chantier La Poste'!$B$2:$C$910,2,FALSE)</f>
        <v>769670</v>
      </c>
      <c r="E142" s="83" t="s">
        <v>532</v>
      </c>
      <c r="F142" s="84" t="s">
        <v>14</v>
      </c>
      <c r="G142" s="85">
        <v>45433</v>
      </c>
      <c r="H142" s="86" t="s">
        <v>10</v>
      </c>
      <c r="I142" s="87" t="s">
        <v>533</v>
      </c>
      <c r="J142" s="88" t="s">
        <v>16</v>
      </c>
      <c r="K142" s="91" t="s">
        <v>534</v>
      </c>
    </row>
    <row r="143" spans="2:11" ht="63.75" hidden="1" customHeight="1" x14ac:dyDescent="0.2">
      <c r="B143" s="24">
        <f t="shared" si="3"/>
        <v>45434</v>
      </c>
      <c r="C143" s="82">
        <v>76</v>
      </c>
      <c r="D143" s="82">
        <f>VLOOKUP(F143,'[2]Chantier La Poste'!$B$2:$C$910,2,FALSE)</f>
        <v>764950</v>
      </c>
      <c r="E143" s="83" t="s">
        <v>535</v>
      </c>
      <c r="F143" s="84" t="s">
        <v>198</v>
      </c>
      <c r="G143" s="85">
        <v>45434</v>
      </c>
      <c r="H143" s="86" t="s">
        <v>10</v>
      </c>
      <c r="I143" s="87" t="s">
        <v>536</v>
      </c>
      <c r="J143" s="88" t="s">
        <v>131</v>
      </c>
      <c r="K143" s="55" t="s">
        <v>537</v>
      </c>
    </row>
    <row r="144" spans="2:11" ht="228.75" hidden="1" customHeight="1" x14ac:dyDescent="0.2">
      <c r="B144" s="24">
        <f t="shared" si="3"/>
        <v>45419</v>
      </c>
      <c r="C144" s="82">
        <v>76</v>
      </c>
      <c r="D144" s="82">
        <f>VLOOKUP(F144,'[2]Chantier La Poste'!$B$2:$C$910,2,FALSE)</f>
        <v>762590</v>
      </c>
      <c r="E144" s="83" t="s">
        <v>445</v>
      </c>
      <c r="F144" s="84" t="s">
        <v>133</v>
      </c>
      <c r="G144" s="85">
        <v>45419</v>
      </c>
      <c r="H144" s="86" t="s">
        <v>10</v>
      </c>
      <c r="I144" s="87" t="s">
        <v>538</v>
      </c>
      <c r="J144" s="88" t="s">
        <v>539</v>
      </c>
      <c r="K144" s="90" t="s">
        <v>546</v>
      </c>
    </row>
    <row r="145" spans="2:11" ht="38.25" hidden="1" x14ac:dyDescent="0.2">
      <c r="B145" s="24">
        <f t="shared" si="3"/>
        <v>45439</v>
      </c>
      <c r="C145" s="82">
        <v>76</v>
      </c>
      <c r="D145" s="82">
        <f>VLOOKUP(F145,'[2]Chantier La Poste'!$B$2:$C$910,2,FALSE)</f>
        <v>764980</v>
      </c>
      <c r="E145" s="83" t="s">
        <v>540</v>
      </c>
      <c r="F145" s="84" t="s">
        <v>18</v>
      </c>
      <c r="G145" s="85">
        <v>45439</v>
      </c>
      <c r="H145" s="86" t="s">
        <v>10</v>
      </c>
      <c r="I145" s="87" t="s">
        <v>541</v>
      </c>
      <c r="J145" s="88" t="s">
        <v>137</v>
      </c>
      <c r="K145" s="91" t="s">
        <v>542</v>
      </c>
    </row>
    <row r="146" spans="2:11" ht="77.25" hidden="1" customHeight="1" thickBot="1" x14ac:dyDescent="0.25">
      <c r="B146" s="39">
        <f t="shared" si="3"/>
        <v>45442</v>
      </c>
      <c r="C146" s="92">
        <v>76</v>
      </c>
      <c r="D146" s="92">
        <f>VLOOKUP(F146,'[2]Chantier La Poste'!$B$2:$C$910,2,FALSE)</f>
        <v>766470</v>
      </c>
      <c r="E146" s="93" t="s">
        <v>543</v>
      </c>
      <c r="F146" s="94" t="s">
        <v>442</v>
      </c>
      <c r="G146" s="95">
        <v>45442</v>
      </c>
      <c r="H146" s="96" t="s">
        <v>10</v>
      </c>
      <c r="I146" s="97" t="s">
        <v>544</v>
      </c>
      <c r="J146" s="98" t="s">
        <v>49</v>
      </c>
      <c r="K146" s="99" t="s">
        <v>545</v>
      </c>
    </row>
    <row r="147" spans="2:11" ht="62.25" hidden="1" customHeight="1" x14ac:dyDescent="0.2">
      <c r="B147" s="26">
        <f t="shared" si="3"/>
        <v>45444</v>
      </c>
      <c r="C147" s="75">
        <v>76</v>
      </c>
      <c r="D147" s="75">
        <f>VLOOKUP(F147,'[2]Chantier La Poste'!$B$2:$C$910,2,FALSE)</f>
        <v>760570</v>
      </c>
      <c r="E147" s="76" t="s">
        <v>547</v>
      </c>
      <c r="F147" s="77" t="s">
        <v>119</v>
      </c>
      <c r="G147" s="78">
        <v>45444</v>
      </c>
      <c r="H147" s="79" t="s">
        <v>10</v>
      </c>
      <c r="I147" s="109" t="s">
        <v>548</v>
      </c>
      <c r="J147" s="80" t="s">
        <v>131</v>
      </c>
      <c r="K147" s="110" t="s">
        <v>549</v>
      </c>
    </row>
    <row r="148" spans="2:11" ht="63.75" hidden="1" x14ac:dyDescent="0.2">
      <c r="B148" s="24">
        <f t="shared" si="3"/>
        <v>45446</v>
      </c>
      <c r="C148" s="50">
        <v>76</v>
      </c>
      <c r="D148" s="50">
        <f>VLOOKUP(F148,'[2]Chantier La Poste'!$B$2:$C$910,2,FALSE)</f>
        <v>764980</v>
      </c>
      <c r="E148" s="103" t="s">
        <v>550</v>
      </c>
      <c r="F148" s="84" t="s">
        <v>18</v>
      </c>
      <c r="G148" s="111">
        <v>45446</v>
      </c>
      <c r="H148" s="112" t="s">
        <v>10</v>
      </c>
      <c r="I148" s="87" t="s">
        <v>551</v>
      </c>
      <c r="J148" s="88" t="s">
        <v>552</v>
      </c>
      <c r="K148" s="113" t="s">
        <v>553</v>
      </c>
    </row>
    <row r="149" spans="2:11" ht="120" hidden="1" x14ac:dyDescent="0.2">
      <c r="B149" s="24">
        <f t="shared" si="3"/>
        <v>45449</v>
      </c>
      <c r="C149" s="50">
        <v>76</v>
      </c>
      <c r="D149" s="50">
        <f>VLOOKUP(F149,'[2]Chantier La Poste'!$B$2:$C$910,2,FALSE)</f>
        <v>760570</v>
      </c>
      <c r="E149" s="103" t="s">
        <v>554</v>
      </c>
      <c r="F149" s="77" t="s">
        <v>119</v>
      </c>
      <c r="G149" s="111">
        <v>45449</v>
      </c>
      <c r="H149" s="112" t="s">
        <v>10</v>
      </c>
      <c r="I149" s="87" t="s">
        <v>555</v>
      </c>
      <c r="J149" s="88" t="s">
        <v>556</v>
      </c>
      <c r="K149" s="113" t="s">
        <v>557</v>
      </c>
    </row>
    <row r="150" spans="2:11" ht="42.75" hidden="1" customHeight="1" x14ac:dyDescent="0.2">
      <c r="B150" s="24">
        <f t="shared" si="3"/>
        <v>45453</v>
      </c>
      <c r="C150" s="50">
        <v>76</v>
      </c>
      <c r="D150" s="50">
        <f>VLOOKUP(F150,'[2]Chantier La Poste'!$B$2:$C$910,2,FALSE)</f>
        <v>760950</v>
      </c>
      <c r="E150" s="103" t="s">
        <v>558</v>
      </c>
      <c r="F150" s="84" t="s">
        <v>559</v>
      </c>
      <c r="G150" s="111">
        <v>45453</v>
      </c>
      <c r="H150" s="112" t="s">
        <v>10</v>
      </c>
      <c r="I150" s="102" t="s">
        <v>560</v>
      </c>
      <c r="J150" s="88" t="s">
        <v>514</v>
      </c>
      <c r="K150" s="113" t="s">
        <v>561</v>
      </c>
    </row>
    <row r="151" spans="2:11" ht="46.5" hidden="1" customHeight="1" x14ac:dyDescent="0.2">
      <c r="B151" s="24">
        <f t="shared" si="3"/>
        <v>45453</v>
      </c>
      <c r="C151" s="50">
        <v>76</v>
      </c>
      <c r="D151" s="50">
        <f>VLOOKUP(F151,'[2]Chantier La Poste'!$B$2:$C$910,2,FALSE)</f>
        <v>760570</v>
      </c>
      <c r="E151" s="103" t="s">
        <v>562</v>
      </c>
      <c r="F151" s="77" t="s">
        <v>119</v>
      </c>
      <c r="G151" s="111">
        <v>45453</v>
      </c>
      <c r="H151" s="112" t="s">
        <v>10</v>
      </c>
      <c r="I151" s="87" t="s">
        <v>563</v>
      </c>
      <c r="J151" s="88" t="s">
        <v>131</v>
      </c>
      <c r="K151" s="113" t="s">
        <v>564</v>
      </c>
    </row>
    <row r="152" spans="2:11" ht="114.75" hidden="1" x14ac:dyDescent="0.2">
      <c r="B152" s="24">
        <f t="shared" si="3"/>
        <v>45454</v>
      </c>
      <c r="C152" s="50">
        <v>76</v>
      </c>
      <c r="D152" s="50">
        <f>VLOOKUP(F152,'[2]Chantier La Poste'!$B$2:$C$910,2,FALSE)</f>
        <v>762310</v>
      </c>
      <c r="E152" s="103" t="s">
        <v>565</v>
      </c>
      <c r="F152" s="84" t="s">
        <v>297</v>
      </c>
      <c r="G152" s="111">
        <v>45454</v>
      </c>
      <c r="H152" s="112" t="s">
        <v>10</v>
      </c>
      <c r="I152" s="87" t="s">
        <v>566</v>
      </c>
      <c r="J152" s="88" t="s">
        <v>567</v>
      </c>
      <c r="K152" s="113" t="s">
        <v>568</v>
      </c>
    </row>
    <row r="153" spans="2:11" ht="36" hidden="1" x14ac:dyDescent="0.2">
      <c r="B153" s="24">
        <f t="shared" si="3"/>
        <v>45455</v>
      </c>
      <c r="C153" s="50">
        <v>76</v>
      </c>
      <c r="D153" s="50">
        <f>VLOOKUP(F153,'[2]Chantier La Poste'!$B$2:$C$910,2,FALSE)</f>
        <v>760570</v>
      </c>
      <c r="E153" s="103" t="s">
        <v>569</v>
      </c>
      <c r="F153" s="77" t="s">
        <v>119</v>
      </c>
      <c r="G153" s="111">
        <v>45455</v>
      </c>
      <c r="H153" s="112" t="s">
        <v>10</v>
      </c>
      <c r="I153" s="87" t="s">
        <v>570</v>
      </c>
      <c r="J153" s="88" t="s">
        <v>131</v>
      </c>
      <c r="K153" s="113" t="s">
        <v>571</v>
      </c>
    </row>
    <row r="154" spans="2:11" ht="36" hidden="1" x14ac:dyDescent="0.2">
      <c r="B154" s="24">
        <f t="shared" si="3"/>
        <v>45456</v>
      </c>
      <c r="C154" s="50">
        <v>76</v>
      </c>
      <c r="D154" s="50">
        <f>VLOOKUP(F154,'[2]Chantier La Poste'!$B$2:$C$910,2,FALSE)</f>
        <v>765520</v>
      </c>
      <c r="E154" s="103" t="s">
        <v>572</v>
      </c>
      <c r="F154" s="84" t="s">
        <v>215</v>
      </c>
      <c r="G154" s="111">
        <v>45456</v>
      </c>
      <c r="H154" s="112" t="s">
        <v>10</v>
      </c>
      <c r="I154" s="102" t="s">
        <v>573</v>
      </c>
      <c r="J154" s="88" t="s">
        <v>417</v>
      </c>
      <c r="K154" s="113" t="s">
        <v>574</v>
      </c>
    </row>
    <row r="155" spans="2:11" ht="76.5" hidden="1" x14ac:dyDescent="0.2">
      <c r="B155" s="24">
        <f t="shared" ref="B155:B166" si="4">+G155</f>
        <v>45457</v>
      </c>
      <c r="C155" s="50">
        <v>76</v>
      </c>
      <c r="D155" s="50">
        <f>VLOOKUP(F155,'[2]Chantier La Poste'!$B$2:$C$910,2,FALSE)</f>
        <v>769380</v>
      </c>
      <c r="E155" s="103" t="s">
        <v>575</v>
      </c>
      <c r="F155" s="84" t="s">
        <v>576</v>
      </c>
      <c r="G155" s="111">
        <v>45457</v>
      </c>
      <c r="H155" s="112" t="s">
        <v>10</v>
      </c>
      <c r="I155" s="87" t="s">
        <v>577</v>
      </c>
      <c r="J155" s="88" t="s">
        <v>578</v>
      </c>
      <c r="K155" s="63" t="s">
        <v>579</v>
      </c>
    </row>
    <row r="156" spans="2:11" ht="114.75" hidden="1" x14ac:dyDescent="0.2">
      <c r="B156" s="24">
        <f t="shared" si="4"/>
        <v>45460</v>
      </c>
      <c r="C156" s="50">
        <v>76</v>
      </c>
      <c r="D156" s="50">
        <f>VLOOKUP(F156,'[2]Chantier La Poste'!$B$2:$C$910,2,FALSE)</f>
        <v>769680</v>
      </c>
      <c r="E156" s="83" t="s">
        <v>580</v>
      </c>
      <c r="F156" s="84" t="s">
        <v>22</v>
      </c>
      <c r="G156" s="111">
        <v>45460</v>
      </c>
      <c r="H156" s="112" t="s">
        <v>10</v>
      </c>
      <c r="I156" s="87" t="s">
        <v>581</v>
      </c>
      <c r="J156" s="88" t="s">
        <v>463</v>
      </c>
      <c r="K156" s="114" t="s">
        <v>582</v>
      </c>
    </row>
    <row r="157" spans="2:11" ht="127.5" hidden="1" customHeight="1" x14ac:dyDescent="0.2">
      <c r="B157" s="24">
        <f t="shared" si="4"/>
        <v>45460</v>
      </c>
      <c r="C157" s="50">
        <v>76</v>
      </c>
      <c r="D157" s="50">
        <f>VLOOKUP(F157,'[2]Chantier La Poste'!$B$2:$C$910,2,FALSE)</f>
        <v>761080</v>
      </c>
      <c r="E157" s="103" t="s">
        <v>583</v>
      </c>
      <c r="F157" s="84" t="s">
        <v>512</v>
      </c>
      <c r="G157" s="111">
        <v>45460</v>
      </c>
      <c r="H157" s="112" t="s">
        <v>10</v>
      </c>
      <c r="I157" s="102" t="s">
        <v>613</v>
      </c>
      <c r="J157" s="88" t="s">
        <v>179</v>
      </c>
      <c r="K157" s="113" t="s">
        <v>584</v>
      </c>
    </row>
    <row r="158" spans="2:11" ht="52.5" hidden="1" customHeight="1" x14ac:dyDescent="0.2">
      <c r="B158" s="24">
        <f t="shared" si="4"/>
        <v>45461</v>
      </c>
      <c r="C158" s="50">
        <v>76</v>
      </c>
      <c r="D158" s="50">
        <f>VLOOKUP(F158,'[2]Chantier La Poste'!$B$2:$C$910,2,FALSE)</f>
        <v>760570</v>
      </c>
      <c r="E158" s="103" t="s">
        <v>585</v>
      </c>
      <c r="F158" s="84" t="s">
        <v>119</v>
      </c>
      <c r="G158" s="111">
        <v>45461</v>
      </c>
      <c r="H158" s="112" t="s">
        <v>10</v>
      </c>
      <c r="I158" s="102" t="s">
        <v>586</v>
      </c>
      <c r="J158" s="88" t="s">
        <v>131</v>
      </c>
      <c r="K158" s="113" t="s">
        <v>587</v>
      </c>
    </row>
    <row r="159" spans="2:11" ht="48.75" hidden="1" customHeight="1" x14ac:dyDescent="0.2">
      <c r="B159" s="24">
        <f t="shared" si="4"/>
        <v>45461</v>
      </c>
      <c r="C159" s="50">
        <v>76</v>
      </c>
      <c r="D159" s="50">
        <f>VLOOKUP(F159,'[2]Chantier La Poste'!$B$2:$C$910,2,FALSE)</f>
        <v>761300</v>
      </c>
      <c r="E159" s="103" t="s">
        <v>588</v>
      </c>
      <c r="F159" s="84" t="s">
        <v>415</v>
      </c>
      <c r="G159" s="111">
        <v>45461</v>
      </c>
      <c r="H159" s="112" t="s">
        <v>10</v>
      </c>
      <c r="I159" s="102" t="s">
        <v>589</v>
      </c>
      <c r="J159" s="88" t="s">
        <v>417</v>
      </c>
      <c r="K159" s="113" t="s">
        <v>590</v>
      </c>
    </row>
    <row r="160" spans="2:11" ht="43.5" hidden="1" customHeight="1" x14ac:dyDescent="0.2">
      <c r="B160" s="24">
        <f t="shared" si="4"/>
        <v>45461</v>
      </c>
      <c r="C160" s="50">
        <v>76</v>
      </c>
      <c r="D160" s="50">
        <f>VLOOKUP(F160,'[2]Chantier La Poste'!$B$2:$C$910,2,FALSE)</f>
        <v>764950</v>
      </c>
      <c r="E160" s="103" t="s">
        <v>591</v>
      </c>
      <c r="F160" s="84" t="s">
        <v>198</v>
      </c>
      <c r="G160" s="111">
        <v>45461</v>
      </c>
      <c r="H160" s="112" t="s">
        <v>10</v>
      </c>
      <c r="I160" s="102" t="s">
        <v>592</v>
      </c>
      <c r="J160" s="88" t="s">
        <v>131</v>
      </c>
      <c r="K160" s="113" t="s">
        <v>593</v>
      </c>
    </row>
    <row r="161" spans="2:11" ht="60" hidden="1" x14ac:dyDescent="0.2">
      <c r="B161" s="24">
        <f t="shared" si="4"/>
        <v>45463</v>
      </c>
      <c r="C161" s="50">
        <v>76</v>
      </c>
      <c r="D161" s="50">
        <f>VLOOKUP(F161,'[2]Chantier La Poste'!$B$2:$C$910,2,FALSE)</f>
        <v>769390</v>
      </c>
      <c r="E161" s="103" t="s">
        <v>594</v>
      </c>
      <c r="F161" s="84" t="s">
        <v>484</v>
      </c>
      <c r="G161" s="111">
        <v>45463</v>
      </c>
      <c r="H161" s="112" t="s">
        <v>10</v>
      </c>
      <c r="I161" s="87" t="s">
        <v>595</v>
      </c>
      <c r="J161" s="88" t="s">
        <v>417</v>
      </c>
      <c r="K161" s="113" t="s">
        <v>596</v>
      </c>
    </row>
    <row r="162" spans="2:11" ht="48" hidden="1" customHeight="1" x14ac:dyDescent="0.2">
      <c r="B162" s="24">
        <f t="shared" si="4"/>
        <v>45463</v>
      </c>
      <c r="C162" s="50">
        <v>76</v>
      </c>
      <c r="D162" s="50">
        <f>VLOOKUP(F162,'[2]Chantier La Poste'!$B$2:$C$910,2,FALSE)</f>
        <v>764980</v>
      </c>
      <c r="E162" s="83" t="s">
        <v>597</v>
      </c>
      <c r="F162" s="84" t="s">
        <v>18</v>
      </c>
      <c r="G162" s="111">
        <v>45463</v>
      </c>
      <c r="H162" s="112" t="s">
        <v>10</v>
      </c>
      <c r="I162" s="102" t="s">
        <v>611</v>
      </c>
      <c r="J162" s="88" t="s">
        <v>81</v>
      </c>
      <c r="K162" s="63" t="s">
        <v>598</v>
      </c>
    </row>
    <row r="163" spans="2:11" ht="51" hidden="1" x14ac:dyDescent="0.2">
      <c r="B163" s="24">
        <f t="shared" si="4"/>
        <v>45463</v>
      </c>
      <c r="C163" s="50">
        <v>76</v>
      </c>
      <c r="D163" s="50">
        <f>VLOOKUP(F163,'[2]Chantier La Poste'!$B$2:$C$910,2,FALSE)</f>
        <v>763220</v>
      </c>
      <c r="E163" s="83" t="s">
        <v>599</v>
      </c>
      <c r="F163" s="84" t="s">
        <v>380</v>
      </c>
      <c r="G163" s="111">
        <v>45463</v>
      </c>
      <c r="H163" s="112" t="s">
        <v>10</v>
      </c>
      <c r="I163" s="87" t="s">
        <v>600</v>
      </c>
      <c r="J163" s="88" t="s">
        <v>81</v>
      </c>
      <c r="K163" s="113" t="s">
        <v>601</v>
      </c>
    </row>
    <row r="164" spans="2:11" ht="54.75" hidden="1" customHeight="1" x14ac:dyDescent="0.2">
      <c r="B164" s="24">
        <f t="shared" si="4"/>
        <v>45467</v>
      </c>
      <c r="C164" s="50">
        <v>76</v>
      </c>
      <c r="D164" s="50">
        <f>VLOOKUP(F164,'[2]Chantier La Poste'!$B$2:$C$910,2,FALSE)</f>
        <v>762310</v>
      </c>
      <c r="E164" s="103" t="s">
        <v>602</v>
      </c>
      <c r="F164" s="84" t="s">
        <v>297</v>
      </c>
      <c r="G164" s="111">
        <v>45467</v>
      </c>
      <c r="H164" s="112" t="s">
        <v>10</v>
      </c>
      <c r="I164" s="87" t="s">
        <v>603</v>
      </c>
      <c r="J164" s="88" t="s">
        <v>604</v>
      </c>
      <c r="K164" s="113" t="s">
        <v>605</v>
      </c>
    </row>
    <row r="165" spans="2:11" ht="45.75" hidden="1" customHeight="1" x14ac:dyDescent="0.2">
      <c r="B165" s="24">
        <f t="shared" si="4"/>
        <v>45468</v>
      </c>
      <c r="C165" s="50">
        <v>76</v>
      </c>
      <c r="D165" s="50">
        <f>VLOOKUP(F165,'[2]Chantier La Poste'!$B$2:$C$910,2,FALSE)</f>
        <v>769300</v>
      </c>
      <c r="E165" s="103" t="s">
        <v>606</v>
      </c>
      <c r="F165" s="84" t="s">
        <v>203</v>
      </c>
      <c r="G165" s="111">
        <v>45468</v>
      </c>
      <c r="H165" s="112" t="s">
        <v>10</v>
      </c>
      <c r="I165" s="102" t="s">
        <v>607</v>
      </c>
      <c r="J165" s="88" t="s">
        <v>439</v>
      </c>
      <c r="K165" s="113" t="s">
        <v>612</v>
      </c>
    </row>
    <row r="166" spans="2:11" ht="48.75" hidden="1" thickBot="1" x14ac:dyDescent="0.25">
      <c r="B166" s="39">
        <f t="shared" si="4"/>
        <v>45469</v>
      </c>
      <c r="C166" s="65">
        <v>76</v>
      </c>
      <c r="D166" s="65">
        <f>VLOOKUP(F166,'[2]Chantier La Poste'!$B$2:$C$910,2,FALSE)</f>
        <v>763510</v>
      </c>
      <c r="E166" s="115" t="s">
        <v>608</v>
      </c>
      <c r="F166" s="94" t="s">
        <v>76</v>
      </c>
      <c r="G166" s="116">
        <v>45469</v>
      </c>
      <c r="H166" s="117" t="s">
        <v>10</v>
      </c>
      <c r="I166" s="97" t="s">
        <v>609</v>
      </c>
      <c r="J166" s="98" t="s">
        <v>57</v>
      </c>
      <c r="K166" s="118" t="s">
        <v>610</v>
      </c>
    </row>
    <row r="167" spans="2:11" ht="38.25" hidden="1" x14ac:dyDescent="0.2">
      <c r="B167" s="26">
        <f>+G167</f>
        <v>45474</v>
      </c>
      <c r="C167" s="48">
        <v>76</v>
      </c>
      <c r="D167" s="48">
        <f>VLOOKUP(F167,'[2]Chantier La Poste'!$B$2:$C$913,2,FALSE)</f>
        <v>764980</v>
      </c>
      <c r="E167" s="76" t="s">
        <v>597</v>
      </c>
      <c r="F167" s="77" t="s">
        <v>18</v>
      </c>
      <c r="G167" s="119">
        <v>45474</v>
      </c>
      <c r="H167" s="120" t="s">
        <v>10</v>
      </c>
      <c r="I167" s="104" t="s">
        <v>685</v>
      </c>
      <c r="J167" s="80" t="s">
        <v>81</v>
      </c>
      <c r="K167" s="121" t="s">
        <v>598</v>
      </c>
    </row>
    <row r="168" spans="2:11" ht="51" hidden="1" x14ac:dyDescent="0.2">
      <c r="B168" s="24">
        <f>+G168</f>
        <v>45474</v>
      </c>
      <c r="C168" s="50">
        <v>76</v>
      </c>
      <c r="D168" s="50">
        <f>VLOOKUP(F168,'[2]Chantier La Poste'!$B$2:$C$913,2,FALSE)</f>
        <v>763220</v>
      </c>
      <c r="E168" s="83" t="s">
        <v>599</v>
      </c>
      <c r="F168" s="84" t="s">
        <v>380</v>
      </c>
      <c r="G168" s="111">
        <v>45474</v>
      </c>
      <c r="H168" s="112" t="s">
        <v>10</v>
      </c>
      <c r="I168" s="102" t="s">
        <v>600</v>
      </c>
      <c r="J168" s="88" t="s">
        <v>81</v>
      </c>
      <c r="K168" s="113" t="s">
        <v>601</v>
      </c>
    </row>
    <row r="169" spans="2:11" ht="36" hidden="1" x14ac:dyDescent="0.2">
      <c r="B169" s="24">
        <f>+G169</f>
        <v>46569</v>
      </c>
      <c r="C169" s="50">
        <v>76</v>
      </c>
      <c r="D169" s="50">
        <f>VLOOKUP(F169,'[2]Chantier La Poste'!$B$2:$C$913,2,FALSE)</f>
        <v>769300</v>
      </c>
      <c r="E169" s="103" t="s">
        <v>606</v>
      </c>
      <c r="F169" s="84" t="s">
        <v>203</v>
      </c>
      <c r="G169" s="111">
        <v>46569</v>
      </c>
      <c r="H169" s="112" t="s">
        <v>10</v>
      </c>
      <c r="I169" s="102" t="s">
        <v>607</v>
      </c>
      <c r="J169" s="88" t="s">
        <v>439</v>
      </c>
      <c r="K169" s="113" t="s">
        <v>614</v>
      </c>
    </row>
    <row r="170" spans="2:11" ht="36" hidden="1" x14ac:dyDescent="0.2">
      <c r="B170" s="24">
        <f t="shared" ref="B170:B207" si="5">+G170</f>
        <v>45475</v>
      </c>
      <c r="C170" s="50">
        <v>76</v>
      </c>
      <c r="D170" s="50">
        <f>VLOOKUP(F170,'[2]Chantier La Poste'!$B$2:$C$913,2,FALSE)</f>
        <v>769510</v>
      </c>
      <c r="E170" s="83" t="s">
        <v>615</v>
      </c>
      <c r="F170" s="84" t="s">
        <v>616</v>
      </c>
      <c r="G170" s="111">
        <v>45475</v>
      </c>
      <c r="H170" s="112" t="s">
        <v>10</v>
      </c>
      <c r="I170" s="87" t="s">
        <v>617</v>
      </c>
      <c r="J170" s="88" t="s">
        <v>439</v>
      </c>
      <c r="K170" s="63" t="s">
        <v>618</v>
      </c>
    </row>
    <row r="171" spans="2:11" ht="36" hidden="1" x14ac:dyDescent="0.2">
      <c r="B171" s="24">
        <f t="shared" si="5"/>
        <v>45478</v>
      </c>
      <c r="C171" s="50">
        <v>76</v>
      </c>
      <c r="D171" s="50">
        <f>VLOOKUP(F171,'[2]Chantier La Poste'!$B$2:$C$913,2,FALSE)</f>
        <v>764950</v>
      </c>
      <c r="E171" s="103" t="s">
        <v>619</v>
      </c>
      <c r="F171" s="84" t="s">
        <v>198</v>
      </c>
      <c r="G171" s="111">
        <v>45478</v>
      </c>
      <c r="H171" s="112" t="s">
        <v>10</v>
      </c>
      <c r="I171" s="87" t="s">
        <v>620</v>
      </c>
      <c r="J171" s="88" t="s">
        <v>131</v>
      </c>
      <c r="K171" s="113" t="s">
        <v>621</v>
      </c>
    </row>
    <row r="172" spans="2:11" ht="51" hidden="1" x14ac:dyDescent="0.2">
      <c r="B172" s="24">
        <f t="shared" si="5"/>
        <v>45478</v>
      </c>
      <c r="C172" s="50">
        <v>76</v>
      </c>
      <c r="D172" s="50">
        <f>VLOOKUP(F172,'[2]Chantier La Poste'!$B$2:$C$913,2,FALSE)</f>
        <v>765520</v>
      </c>
      <c r="E172" s="83" t="s">
        <v>622</v>
      </c>
      <c r="F172" s="84" t="s">
        <v>215</v>
      </c>
      <c r="G172" s="111">
        <v>45478</v>
      </c>
      <c r="H172" s="112" t="s">
        <v>10</v>
      </c>
      <c r="I172" s="102" t="s">
        <v>684</v>
      </c>
      <c r="J172" s="88" t="s">
        <v>81</v>
      </c>
      <c r="K172" s="113" t="s">
        <v>623</v>
      </c>
    </row>
    <row r="173" spans="2:11" ht="51" hidden="1" x14ac:dyDescent="0.2">
      <c r="B173" s="24">
        <f t="shared" si="5"/>
        <v>45482</v>
      </c>
      <c r="C173" s="50">
        <v>76</v>
      </c>
      <c r="D173" s="50">
        <f>VLOOKUP(F173,'[2]Chantier La Poste'!$B$2:$C$913,2,FALSE)</f>
        <v>766720</v>
      </c>
      <c r="E173" s="103" t="s">
        <v>624</v>
      </c>
      <c r="F173" s="84" t="s">
        <v>625</v>
      </c>
      <c r="G173" s="111">
        <v>45482</v>
      </c>
      <c r="H173" s="112" t="s">
        <v>10</v>
      </c>
      <c r="I173" s="102" t="s">
        <v>683</v>
      </c>
      <c r="J173" s="88" t="s">
        <v>81</v>
      </c>
      <c r="K173" s="113" t="s">
        <v>626</v>
      </c>
    </row>
    <row r="174" spans="2:11" ht="48" hidden="1" x14ac:dyDescent="0.2">
      <c r="B174" s="24">
        <f t="shared" si="5"/>
        <v>45482</v>
      </c>
      <c r="C174" s="50">
        <v>76</v>
      </c>
      <c r="D174" s="50">
        <f>VLOOKUP(F174,'[2]Chantier La Poste'!$B$2:$C$913,2,FALSE)</f>
        <v>764950</v>
      </c>
      <c r="E174" s="83" t="s">
        <v>627</v>
      </c>
      <c r="F174" s="84" t="s">
        <v>198</v>
      </c>
      <c r="G174" s="111">
        <v>45482</v>
      </c>
      <c r="H174" s="112" t="s">
        <v>10</v>
      </c>
      <c r="I174" s="87" t="s">
        <v>628</v>
      </c>
      <c r="J174" s="88" t="s">
        <v>131</v>
      </c>
      <c r="K174" s="113" t="s">
        <v>629</v>
      </c>
    </row>
    <row r="175" spans="2:11" ht="120" hidden="1" x14ac:dyDescent="0.2">
      <c r="B175" s="24">
        <f t="shared" si="5"/>
        <v>45482</v>
      </c>
      <c r="C175" s="50">
        <v>76</v>
      </c>
      <c r="D175" s="50">
        <f>VLOOKUP(F175,'[2]Chantier La Poste'!$B$2:$C$913,2,FALSE)</f>
        <v>764470</v>
      </c>
      <c r="E175" s="103" t="s">
        <v>630</v>
      </c>
      <c r="F175" s="84" t="s">
        <v>631</v>
      </c>
      <c r="G175" s="111">
        <v>45482</v>
      </c>
      <c r="H175" s="112" t="s">
        <v>10</v>
      </c>
      <c r="I175" s="87" t="s">
        <v>632</v>
      </c>
      <c r="J175" s="88" t="s">
        <v>633</v>
      </c>
      <c r="K175" s="114" t="s">
        <v>634</v>
      </c>
    </row>
    <row r="176" spans="2:11" ht="140.25" hidden="1" x14ac:dyDescent="0.2">
      <c r="B176" s="24">
        <f t="shared" si="5"/>
        <v>45483</v>
      </c>
      <c r="C176" s="50">
        <v>76</v>
      </c>
      <c r="D176" s="50">
        <f>VLOOKUP(F176,'[2]Chantier La Poste'!$B$2:$C$913,2,FALSE)</f>
        <v>765400</v>
      </c>
      <c r="E176" s="103" t="s">
        <v>635</v>
      </c>
      <c r="F176" s="84" t="s">
        <v>636</v>
      </c>
      <c r="G176" s="111">
        <v>45483</v>
      </c>
      <c r="H176" s="112" t="s">
        <v>10</v>
      </c>
      <c r="I176" s="102" t="s">
        <v>637</v>
      </c>
      <c r="J176" s="88" t="s">
        <v>638</v>
      </c>
      <c r="K176" s="63" t="s">
        <v>639</v>
      </c>
    </row>
    <row r="177" spans="2:11" ht="48" hidden="1" x14ac:dyDescent="0.2">
      <c r="B177" s="24">
        <f t="shared" si="5"/>
        <v>45483</v>
      </c>
      <c r="C177" s="50">
        <v>76</v>
      </c>
      <c r="D177" s="50">
        <f>VLOOKUP(F177,'[2]Chantier La Poste'!$B$2:$C$913,2,FALSE)</f>
        <v>769680</v>
      </c>
      <c r="E177" s="103" t="s">
        <v>640</v>
      </c>
      <c r="F177" s="84" t="s">
        <v>22</v>
      </c>
      <c r="G177" s="111">
        <v>45483</v>
      </c>
      <c r="H177" s="112" t="s">
        <v>10</v>
      </c>
      <c r="I177" s="87" t="s">
        <v>641</v>
      </c>
      <c r="J177" s="88" t="s">
        <v>24</v>
      </c>
      <c r="K177" s="113" t="s">
        <v>642</v>
      </c>
    </row>
    <row r="178" spans="2:11" ht="48" hidden="1" x14ac:dyDescent="0.2">
      <c r="B178" s="24">
        <f t="shared" si="5"/>
        <v>45485</v>
      </c>
      <c r="C178" s="50">
        <v>76</v>
      </c>
      <c r="D178" s="50">
        <f>VLOOKUP(F178,'[2]Chantier La Poste'!$B$2:$C$913,2,FALSE)</f>
        <v>760850</v>
      </c>
      <c r="E178" s="103" t="s">
        <v>643</v>
      </c>
      <c r="F178" s="84" t="s">
        <v>644</v>
      </c>
      <c r="G178" s="111">
        <v>45485</v>
      </c>
      <c r="H178" s="112" t="s">
        <v>10</v>
      </c>
      <c r="I178" s="87" t="s">
        <v>645</v>
      </c>
      <c r="J178" s="88" t="s">
        <v>646</v>
      </c>
      <c r="K178" s="113" t="s">
        <v>647</v>
      </c>
    </row>
    <row r="179" spans="2:11" ht="65.25" hidden="1" customHeight="1" x14ac:dyDescent="0.2">
      <c r="B179" s="24">
        <f t="shared" si="5"/>
        <v>45488</v>
      </c>
      <c r="C179" s="50">
        <v>76</v>
      </c>
      <c r="D179" s="50">
        <f>VLOOKUP(F179,'[2]Chantier La Poste'!$B$2:$C$913,2,FALSE)</f>
        <v>764950</v>
      </c>
      <c r="E179" s="103" t="s">
        <v>648</v>
      </c>
      <c r="F179" s="84" t="s">
        <v>198</v>
      </c>
      <c r="G179" s="111">
        <v>45488</v>
      </c>
      <c r="H179" s="112" t="s">
        <v>10</v>
      </c>
      <c r="I179" s="87" t="s">
        <v>649</v>
      </c>
      <c r="J179" s="88" t="s">
        <v>131</v>
      </c>
      <c r="K179" s="113" t="s">
        <v>650</v>
      </c>
    </row>
    <row r="180" spans="2:11" ht="60" hidden="1" x14ac:dyDescent="0.2">
      <c r="B180" s="24">
        <f t="shared" si="5"/>
        <v>45488</v>
      </c>
      <c r="C180" s="50">
        <v>76</v>
      </c>
      <c r="D180" s="50">
        <f>VLOOKUP(F180,'[2]Chantier La Poste'!$B$2:$C$913,2,FALSE)</f>
        <v>760570</v>
      </c>
      <c r="E180" s="103" t="s">
        <v>651</v>
      </c>
      <c r="F180" s="84" t="s">
        <v>119</v>
      </c>
      <c r="G180" s="111">
        <v>45488</v>
      </c>
      <c r="H180" s="112" t="s">
        <v>10</v>
      </c>
      <c r="I180" s="87" t="s">
        <v>652</v>
      </c>
      <c r="J180" s="88" t="s">
        <v>131</v>
      </c>
      <c r="K180" s="113" t="s">
        <v>653</v>
      </c>
    </row>
    <row r="181" spans="2:11" ht="204" hidden="1" x14ac:dyDescent="0.2">
      <c r="B181" s="24">
        <f t="shared" si="5"/>
        <v>45488</v>
      </c>
      <c r="C181" s="50">
        <v>76</v>
      </c>
      <c r="D181" s="50">
        <f>VLOOKUP(F181,'[2]Chantier La Poste'!$B$2:$C$913,2,FALSE)</f>
        <v>767090</v>
      </c>
      <c r="E181" s="103" t="s">
        <v>654</v>
      </c>
      <c r="F181" s="84" t="s">
        <v>96</v>
      </c>
      <c r="G181" s="111">
        <v>45488</v>
      </c>
      <c r="H181" s="112" t="s">
        <v>10</v>
      </c>
      <c r="I181" s="87" t="s">
        <v>655</v>
      </c>
      <c r="J181" s="88" t="s">
        <v>97</v>
      </c>
      <c r="K181" s="113" t="s">
        <v>656</v>
      </c>
    </row>
    <row r="182" spans="2:11" ht="48" hidden="1" x14ac:dyDescent="0.2">
      <c r="B182" s="24">
        <f t="shared" si="5"/>
        <v>45489</v>
      </c>
      <c r="C182" s="50">
        <v>76</v>
      </c>
      <c r="D182" s="50">
        <f>VLOOKUP(F182,'[2]Chantier La Poste'!$B$2:$C$913,2,FALSE)</f>
        <v>760260</v>
      </c>
      <c r="E182" s="103" t="s">
        <v>657</v>
      </c>
      <c r="F182" s="84" t="s">
        <v>658</v>
      </c>
      <c r="G182" s="111">
        <v>45489</v>
      </c>
      <c r="H182" s="112" t="s">
        <v>10</v>
      </c>
      <c r="I182" s="102" t="s">
        <v>659</v>
      </c>
      <c r="J182" s="88" t="s">
        <v>162</v>
      </c>
      <c r="K182" s="63" t="s">
        <v>660</v>
      </c>
    </row>
    <row r="183" spans="2:11" ht="382.5" hidden="1" x14ac:dyDescent="0.2">
      <c r="B183" s="24">
        <f t="shared" si="5"/>
        <v>45490</v>
      </c>
      <c r="C183" s="50">
        <v>76</v>
      </c>
      <c r="D183" s="50">
        <f>VLOOKUP(F183,'[2]Chantier La Poste'!$B$2:$C$913,2,FALSE)</f>
        <v>764980</v>
      </c>
      <c r="E183" s="103" t="s">
        <v>661</v>
      </c>
      <c r="F183" s="84" t="s">
        <v>18</v>
      </c>
      <c r="G183" s="111">
        <v>45490</v>
      </c>
      <c r="H183" s="112" t="s">
        <v>10</v>
      </c>
      <c r="I183" s="87" t="s">
        <v>662</v>
      </c>
      <c r="J183" s="88" t="s">
        <v>663</v>
      </c>
      <c r="K183" s="63" t="s">
        <v>664</v>
      </c>
    </row>
    <row r="184" spans="2:11" ht="57.75" hidden="1" customHeight="1" x14ac:dyDescent="0.2">
      <c r="B184" s="24">
        <f t="shared" si="5"/>
        <v>45496</v>
      </c>
      <c r="C184" s="50">
        <v>76</v>
      </c>
      <c r="D184" s="50">
        <f>VLOOKUP(F184,'[2]Chantier La Poste'!$B$2:$C$913,2,FALSE)</f>
        <v>769670</v>
      </c>
      <c r="E184" s="103" t="s">
        <v>665</v>
      </c>
      <c r="F184" s="84" t="s">
        <v>14</v>
      </c>
      <c r="G184" s="111">
        <v>45496</v>
      </c>
      <c r="H184" s="112" t="s">
        <v>10</v>
      </c>
      <c r="I184" s="102" t="s">
        <v>666</v>
      </c>
      <c r="J184" s="88" t="s">
        <v>667</v>
      </c>
      <c r="K184" s="113" t="s">
        <v>668</v>
      </c>
    </row>
    <row r="185" spans="2:11" ht="153" hidden="1" x14ac:dyDescent="0.2">
      <c r="B185" s="24">
        <f t="shared" si="5"/>
        <v>45502</v>
      </c>
      <c r="C185" s="50">
        <v>76</v>
      </c>
      <c r="D185" s="50">
        <f>VLOOKUP(F185,'[2]Chantier La Poste'!$B$2:$C$913,2,FALSE)</f>
        <v>760850</v>
      </c>
      <c r="E185" s="103" t="s">
        <v>669</v>
      </c>
      <c r="F185" s="84" t="s">
        <v>644</v>
      </c>
      <c r="G185" s="111">
        <v>45502</v>
      </c>
      <c r="H185" s="112" t="s">
        <v>10</v>
      </c>
      <c r="I185" s="87" t="s">
        <v>670</v>
      </c>
      <c r="J185" s="88" t="s">
        <v>646</v>
      </c>
      <c r="K185" s="113" t="s">
        <v>671</v>
      </c>
    </row>
    <row r="186" spans="2:11" ht="48" hidden="1" x14ac:dyDescent="0.2">
      <c r="B186" s="24">
        <f t="shared" si="5"/>
        <v>45502</v>
      </c>
      <c r="C186" s="50">
        <v>76</v>
      </c>
      <c r="D186" s="50">
        <f>VLOOKUP(F186,'[2]Chantier La Poste'!$B$2:$C$913,2,FALSE)</f>
        <v>760850</v>
      </c>
      <c r="E186" s="103" t="s">
        <v>672</v>
      </c>
      <c r="F186" s="84" t="s">
        <v>644</v>
      </c>
      <c r="G186" s="111">
        <v>45502</v>
      </c>
      <c r="H186" s="112" t="s">
        <v>10</v>
      </c>
      <c r="I186" s="102" t="s">
        <v>673</v>
      </c>
      <c r="J186" s="88" t="s">
        <v>646</v>
      </c>
      <c r="K186" s="63" t="s">
        <v>674</v>
      </c>
    </row>
    <row r="187" spans="2:11" ht="102" hidden="1" x14ac:dyDescent="0.2">
      <c r="B187" s="24">
        <f t="shared" si="5"/>
        <v>45502</v>
      </c>
      <c r="C187" s="50">
        <v>76</v>
      </c>
      <c r="D187" s="50">
        <f>VLOOKUP(F187,'[2]Chantier La Poste'!$B$2:$C$913,2,FALSE)</f>
        <v>760290</v>
      </c>
      <c r="E187" s="103" t="s">
        <v>675</v>
      </c>
      <c r="F187" s="84" t="s">
        <v>676</v>
      </c>
      <c r="G187" s="111">
        <v>45502</v>
      </c>
      <c r="H187" s="112" t="s">
        <v>10</v>
      </c>
      <c r="I187" s="87" t="s">
        <v>677</v>
      </c>
      <c r="J187" s="88" t="s">
        <v>678</v>
      </c>
      <c r="K187" s="113" t="s">
        <v>679</v>
      </c>
    </row>
    <row r="188" spans="2:11" ht="48" hidden="1" x14ac:dyDescent="0.2">
      <c r="B188" s="24">
        <f t="shared" si="5"/>
        <v>45504</v>
      </c>
      <c r="C188" s="50">
        <v>76</v>
      </c>
      <c r="D188" s="50">
        <f>VLOOKUP(F188,'[2]Chantier La Poste'!$B$2:$C$913,2,FALSE)</f>
        <v>760570</v>
      </c>
      <c r="E188" s="103" t="s">
        <v>680</v>
      </c>
      <c r="F188" s="84" t="s">
        <v>119</v>
      </c>
      <c r="G188" s="111">
        <v>45504</v>
      </c>
      <c r="H188" s="112" t="s">
        <v>10</v>
      </c>
      <c r="I188" s="102" t="s">
        <v>681</v>
      </c>
      <c r="J188" s="88" t="s">
        <v>131</v>
      </c>
      <c r="K188" s="113" t="s">
        <v>682</v>
      </c>
    </row>
    <row r="189" spans="2:11" ht="60" x14ac:dyDescent="0.2">
      <c r="B189" s="24">
        <f t="shared" si="5"/>
        <v>45509</v>
      </c>
      <c r="C189" s="50">
        <v>76</v>
      </c>
      <c r="D189" s="50">
        <f>VLOOKUP(F189,'[2]Chantier La Poste'!$B$2:$C$914,2,FALSE)</f>
        <v>769470</v>
      </c>
      <c r="E189" s="103" t="s">
        <v>687</v>
      </c>
      <c r="F189" s="84" t="s">
        <v>688</v>
      </c>
      <c r="G189" s="111">
        <v>45509</v>
      </c>
      <c r="H189" s="112" t="s">
        <v>10</v>
      </c>
      <c r="I189" s="102" t="s">
        <v>689</v>
      </c>
      <c r="J189" s="88" t="s">
        <v>53</v>
      </c>
      <c r="K189" s="113" t="s">
        <v>690</v>
      </c>
    </row>
    <row r="190" spans="2:11" ht="120" x14ac:dyDescent="0.2">
      <c r="B190" s="24">
        <f t="shared" si="5"/>
        <v>45510</v>
      </c>
      <c r="C190" s="50">
        <v>76</v>
      </c>
      <c r="D190" s="50">
        <v>765090</v>
      </c>
      <c r="E190" s="103" t="s">
        <v>691</v>
      </c>
      <c r="F190" s="84" t="s">
        <v>692</v>
      </c>
      <c r="G190" s="111">
        <v>45510</v>
      </c>
      <c r="H190" s="112" t="s">
        <v>10</v>
      </c>
      <c r="I190" s="87" t="s">
        <v>693</v>
      </c>
      <c r="J190" s="88" t="s">
        <v>694</v>
      </c>
      <c r="K190" s="113" t="s">
        <v>695</v>
      </c>
    </row>
    <row r="191" spans="2:11" ht="127.5" customHeight="1" x14ac:dyDescent="0.2">
      <c r="B191" s="24">
        <f t="shared" si="5"/>
        <v>45511</v>
      </c>
      <c r="C191" s="50">
        <v>76</v>
      </c>
      <c r="D191" s="50">
        <f>VLOOKUP(F191,'[2]Chantier La Poste'!$B$2:$C$914,2,FALSE)</f>
        <v>760340</v>
      </c>
      <c r="E191" s="103" t="s">
        <v>696</v>
      </c>
      <c r="F191" s="84" t="s">
        <v>469</v>
      </c>
      <c r="G191" s="111">
        <v>45511</v>
      </c>
      <c r="H191" s="112" t="s">
        <v>10</v>
      </c>
      <c r="I191" s="102" t="s">
        <v>697</v>
      </c>
      <c r="J191" s="88" t="s">
        <v>698</v>
      </c>
      <c r="K191" s="113" t="s">
        <v>699</v>
      </c>
    </row>
    <row r="192" spans="2:11" ht="72" x14ac:dyDescent="0.2">
      <c r="B192" s="24">
        <f t="shared" si="5"/>
        <v>45512</v>
      </c>
      <c r="C192" s="50">
        <v>76</v>
      </c>
      <c r="D192" s="50">
        <f>VLOOKUP(F192,'[2]Chantier La Poste'!$B$2:$C$914,2,FALSE)</f>
        <v>762540</v>
      </c>
      <c r="E192" s="103" t="s">
        <v>700</v>
      </c>
      <c r="F192" s="84" t="s">
        <v>33</v>
      </c>
      <c r="G192" s="111">
        <v>45512</v>
      </c>
      <c r="H192" s="112" t="s">
        <v>10</v>
      </c>
      <c r="I192" s="102" t="s">
        <v>701</v>
      </c>
      <c r="J192" s="88" t="s">
        <v>702</v>
      </c>
      <c r="K192" s="113" t="s">
        <v>703</v>
      </c>
    </row>
    <row r="193" spans="2:11" ht="57.75" customHeight="1" x14ac:dyDescent="0.2">
      <c r="B193" s="24">
        <f t="shared" si="5"/>
        <v>45512</v>
      </c>
      <c r="C193" s="50">
        <v>76</v>
      </c>
      <c r="D193" s="50">
        <f>VLOOKUP(F193,'[2]Chantier La Poste'!$B$2:$C$914,2,FALSE)</f>
        <v>760570</v>
      </c>
      <c r="E193" s="103" t="s">
        <v>704</v>
      </c>
      <c r="F193" s="84" t="s">
        <v>119</v>
      </c>
      <c r="G193" s="111">
        <v>45512</v>
      </c>
      <c r="H193" s="112" t="s">
        <v>10</v>
      </c>
      <c r="I193" s="87" t="s">
        <v>705</v>
      </c>
      <c r="J193" s="88" t="s">
        <v>131</v>
      </c>
      <c r="K193" s="113" t="s">
        <v>706</v>
      </c>
    </row>
    <row r="194" spans="2:11" ht="132" customHeight="1" x14ac:dyDescent="0.2">
      <c r="B194" s="24">
        <f t="shared" si="5"/>
        <v>45512</v>
      </c>
      <c r="C194" s="50">
        <v>76</v>
      </c>
      <c r="D194" s="50">
        <f>VLOOKUP(F194,'[2]Chantier La Poste'!$B$2:$C$914,2,FALSE)</f>
        <v>764020</v>
      </c>
      <c r="E194" s="103" t="s">
        <v>707</v>
      </c>
      <c r="F194" s="84" t="s">
        <v>708</v>
      </c>
      <c r="G194" s="111">
        <v>45512</v>
      </c>
      <c r="H194" s="112" t="s">
        <v>10</v>
      </c>
      <c r="I194" s="87" t="s">
        <v>709</v>
      </c>
      <c r="J194" s="88" t="s">
        <v>131</v>
      </c>
      <c r="K194" s="113" t="s">
        <v>710</v>
      </c>
    </row>
    <row r="195" spans="2:11" ht="57" customHeight="1" x14ac:dyDescent="0.2">
      <c r="B195" s="24">
        <f t="shared" si="5"/>
        <v>45513</v>
      </c>
      <c r="C195" s="50">
        <v>76</v>
      </c>
      <c r="D195" s="50">
        <f>VLOOKUP(F195,'[2]Chantier La Poste'!$B$2:$C$914,2,FALSE)</f>
        <v>762590</v>
      </c>
      <c r="E195" s="103" t="s">
        <v>711</v>
      </c>
      <c r="F195" s="84" t="s">
        <v>133</v>
      </c>
      <c r="G195" s="111">
        <v>45513</v>
      </c>
      <c r="H195" s="112" t="s">
        <v>10</v>
      </c>
      <c r="I195" s="87" t="s">
        <v>712</v>
      </c>
      <c r="J195" s="88" t="s">
        <v>702</v>
      </c>
      <c r="K195" s="113" t="s">
        <v>713</v>
      </c>
    </row>
    <row r="196" spans="2:11" ht="60" x14ac:dyDescent="0.2">
      <c r="B196" s="24">
        <f t="shared" si="5"/>
        <v>45521</v>
      </c>
      <c r="C196" s="50">
        <v>76</v>
      </c>
      <c r="D196" s="50">
        <f>VLOOKUP(F196,'[2]Chantier La Poste'!$B$2:$C$914,2,FALSE)</f>
        <v>767350</v>
      </c>
      <c r="E196" s="103" t="s">
        <v>714</v>
      </c>
      <c r="F196" s="84" t="s">
        <v>83</v>
      </c>
      <c r="G196" s="111">
        <v>45521</v>
      </c>
      <c r="H196" s="112" t="s">
        <v>10</v>
      </c>
      <c r="I196" s="102" t="s">
        <v>715</v>
      </c>
      <c r="J196" s="88" t="s">
        <v>31</v>
      </c>
      <c r="K196" s="113" t="s">
        <v>716</v>
      </c>
    </row>
    <row r="197" spans="2:11" ht="36" x14ac:dyDescent="0.2">
      <c r="B197" s="24">
        <f t="shared" si="5"/>
        <v>45524</v>
      </c>
      <c r="C197" s="50">
        <v>76</v>
      </c>
      <c r="D197" s="50">
        <f>VLOOKUP(F197,'[2]Chantier La Poste'!$B$2:$C$914,2,FALSE)</f>
        <v>764950</v>
      </c>
      <c r="E197" s="103" t="s">
        <v>717</v>
      </c>
      <c r="F197" s="84" t="s">
        <v>198</v>
      </c>
      <c r="G197" s="111">
        <v>45524</v>
      </c>
      <c r="H197" s="112" t="s">
        <v>10</v>
      </c>
      <c r="I197" s="102" t="s">
        <v>718</v>
      </c>
      <c r="J197" s="88" t="s">
        <v>131</v>
      </c>
      <c r="K197" s="113" t="s">
        <v>719</v>
      </c>
    </row>
    <row r="198" spans="2:11" ht="42.75" customHeight="1" x14ac:dyDescent="0.2">
      <c r="B198" s="24">
        <f t="shared" si="5"/>
        <v>45524</v>
      </c>
      <c r="C198" s="50">
        <v>76</v>
      </c>
      <c r="D198" s="50">
        <f>VLOOKUP(F198,'[2]Chantier La Poste'!$B$2:$C$914,2,FALSE)</f>
        <v>763220</v>
      </c>
      <c r="E198" s="103" t="s">
        <v>720</v>
      </c>
      <c r="F198" s="84" t="s">
        <v>380</v>
      </c>
      <c r="G198" s="111">
        <v>45524</v>
      </c>
      <c r="H198" s="112" t="s">
        <v>10</v>
      </c>
      <c r="I198" s="102" t="s">
        <v>721</v>
      </c>
      <c r="J198" s="88" t="s">
        <v>137</v>
      </c>
      <c r="K198" s="113" t="s">
        <v>722</v>
      </c>
    </row>
    <row r="199" spans="2:11" ht="42.75" customHeight="1" x14ac:dyDescent="0.2">
      <c r="B199" s="24">
        <f t="shared" si="5"/>
        <v>45525</v>
      </c>
      <c r="C199" s="50">
        <v>76</v>
      </c>
      <c r="D199" s="50">
        <f>VLOOKUP(F199,'[2]Chantier La Poste'!$B$2:$C$914,2,FALSE)</f>
        <v>769460</v>
      </c>
      <c r="E199" s="103" t="s">
        <v>723</v>
      </c>
      <c r="F199" s="84" t="s">
        <v>214</v>
      </c>
      <c r="G199" s="111">
        <v>45525</v>
      </c>
      <c r="H199" s="112" t="s">
        <v>10</v>
      </c>
      <c r="I199" s="87" t="s">
        <v>724</v>
      </c>
      <c r="J199" s="88" t="s">
        <v>61</v>
      </c>
      <c r="K199" s="113" t="s">
        <v>725</v>
      </c>
    </row>
    <row r="200" spans="2:11" ht="144" x14ac:dyDescent="0.2">
      <c r="B200" s="24">
        <f t="shared" si="5"/>
        <v>45525</v>
      </c>
      <c r="C200" s="50">
        <v>76</v>
      </c>
      <c r="D200" s="50">
        <v>766810</v>
      </c>
      <c r="E200" s="103" t="s">
        <v>726</v>
      </c>
      <c r="F200" s="84" t="s">
        <v>727</v>
      </c>
      <c r="G200" s="111">
        <v>45525</v>
      </c>
      <c r="H200" s="112" t="s">
        <v>10</v>
      </c>
      <c r="I200" s="87" t="s">
        <v>728</v>
      </c>
      <c r="J200" s="88" t="s">
        <v>729</v>
      </c>
      <c r="K200" s="63" t="s">
        <v>730</v>
      </c>
    </row>
    <row r="201" spans="2:11" ht="45" customHeight="1" x14ac:dyDescent="0.2">
      <c r="B201" s="24">
        <f t="shared" si="5"/>
        <v>45525</v>
      </c>
      <c r="C201" s="50">
        <v>76</v>
      </c>
      <c r="D201" s="50">
        <f>VLOOKUP(F201,'[2]Chantier La Poste'!$B$2:$C$914,2,FALSE)</f>
        <v>767190</v>
      </c>
      <c r="E201" s="103" t="s">
        <v>731</v>
      </c>
      <c r="F201" s="84" t="s">
        <v>732</v>
      </c>
      <c r="G201" s="111">
        <v>45525</v>
      </c>
      <c r="H201" s="112" t="s">
        <v>10</v>
      </c>
      <c r="I201" s="102" t="s">
        <v>733</v>
      </c>
      <c r="J201" s="88" t="s">
        <v>35</v>
      </c>
      <c r="K201" s="113" t="s">
        <v>734</v>
      </c>
    </row>
    <row r="202" spans="2:11" ht="60" x14ac:dyDescent="0.2">
      <c r="B202" s="24">
        <f t="shared" si="5"/>
        <v>45525</v>
      </c>
      <c r="C202" s="50">
        <v>76</v>
      </c>
      <c r="D202" s="50">
        <f>VLOOKUP(F202,'[2]Chantier La Poste'!$B$2:$C$914,2,FALSE)</f>
        <v>762120</v>
      </c>
      <c r="E202" s="103" t="s">
        <v>735</v>
      </c>
      <c r="F202" s="84" t="s">
        <v>213</v>
      </c>
      <c r="G202" s="111">
        <v>45525</v>
      </c>
      <c r="H202" s="112" t="s">
        <v>10</v>
      </c>
      <c r="I202" s="87" t="s">
        <v>736</v>
      </c>
      <c r="J202" s="88" t="s">
        <v>737</v>
      </c>
      <c r="K202" s="113" t="s">
        <v>738</v>
      </c>
    </row>
    <row r="203" spans="2:11" ht="36" x14ac:dyDescent="0.2">
      <c r="B203" s="24">
        <f t="shared" si="5"/>
        <v>45526</v>
      </c>
      <c r="C203" s="50">
        <v>76</v>
      </c>
      <c r="D203" s="50">
        <f>VLOOKUP(F203,'[2]Chantier La Poste'!$B$2:$C$914,2,FALSE)</f>
        <v>764100</v>
      </c>
      <c r="E203" s="103" t="s">
        <v>739</v>
      </c>
      <c r="F203" s="84" t="s">
        <v>740</v>
      </c>
      <c r="G203" s="111">
        <v>45526</v>
      </c>
      <c r="H203" s="112" t="s">
        <v>10</v>
      </c>
      <c r="I203" s="87" t="s">
        <v>741</v>
      </c>
      <c r="J203" s="88" t="s">
        <v>386</v>
      </c>
      <c r="K203" s="113" t="s">
        <v>742</v>
      </c>
    </row>
    <row r="204" spans="2:11" ht="42.75" customHeight="1" x14ac:dyDescent="0.2">
      <c r="B204" s="24">
        <f t="shared" si="5"/>
        <v>45526</v>
      </c>
      <c r="C204" s="50">
        <v>76</v>
      </c>
      <c r="D204" s="50">
        <f>VLOOKUP(F204,'[2]Chantier La Poste'!$B$2:$C$914,2,FALSE)</f>
        <v>764950</v>
      </c>
      <c r="E204" s="103" t="s">
        <v>743</v>
      </c>
      <c r="F204" s="84" t="s">
        <v>198</v>
      </c>
      <c r="G204" s="111">
        <v>45526</v>
      </c>
      <c r="H204" s="112" t="s">
        <v>10</v>
      </c>
      <c r="I204" s="102" t="s">
        <v>744</v>
      </c>
      <c r="J204" s="88" t="s">
        <v>131</v>
      </c>
      <c r="K204" s="113" t="s">
        <v>745</v>
      </c>
    </row>
    <row r="205" spans="2:11" ht="60" x14ac:dyDescent="0.2">
      <c r="B205" s="24">
        <f t="shared" si="5"/>
        <v>45527</v>
      </c>
      <c r="C205" s="50">
        <v>76</v>
      </c>
      <c r="D205" s="50">
        <f>VLOOKUP(F205,'[2]Chantier La Poste'!$B$2:$C$914,2,FALSE)</f>
        <v>769460</v>
      </c>
      <c r="E205" s="103" t="s">
        <v>746</v>
      </c>
      <c r="F205" s="84" t="s">
        <v>214</v>
      </c>
      <c r="G205" s="111">
        <v>45527</v>
      </c>
      <c r="H205" s="112" t="s">
        <v>10</v>
      </c>
      <c r="I205" s="87" t="s">
        <v>747</v>
      </c>
      <c r="J205" s="88" t="s">
        <v>140</v>
      </c>
      <c r="K205" s="113" t="s">
        <v>748</v>
      </c>
    </row>
    <row r="206" spans="2:11" ht="66.75" customHeight="1" x14ac:dyDescent="0.2">
      <c r="B206" s="24">
        <f t="shared" si="5"/>
        <v>45531</v>
      </c>
      <c r="C206" s="50">
        <v>76</v>
      </c>
      <c r="D206" s="50">
        <f>VLOOKUP(F206,'[2]Chantier La Poste'!$B$2:$C$914,2,FALSE)</f>
        <v>767890</v>
      </c>
      <c r="E206" s="103" t="s">
        <v>749</v>
      </c>
      <c r="F206" s="84" t="s">
        <v>154</v>
      </c>
      <c r="G206" s="111">
        <v>45531</v>
      </c>
      <c r="H206" s="112" t="s">
        <v>10</v>
      </c>
      <c r="I206" s="87" t="s">
        <v>750</v>
      </c>
      <c r="J206" s="88" t="s">
        <v>53</v>
      </c>
      <c r="K206" s="63" t="s">
        <v>751</v>
      </c>
    </row>
    <row r="207" spans="2:11" ht="57" customHeight="1" x14ac:dyDescent="0.2">
      <c r="B207" s="24">
        <f t="shared" si="5"/>
        <v>45534</v>
      </c>
      <c r="C207" s="50">
        <v>76</v>
      </c>
      <c r="D207" s="50">
        <f>VLOOKUP(F207,'[2]Chantier La Poste'!$B$2:$C$914,2,FALSE)</f>
        <v>764950</v>
      </c>
      <c r="E207" s="103" t="s">
        <v>752</v>
      </c>
      <c r="F207" s="84" t="s">
        <v>198</v>
      </c>
      <c r="G207" s="111">
        <v>45534</v>
      </c>
      <c r="H207" s="112" t="s">
        <v>10</v>
      </c>
      <c r="I207" s="87" t="s">
        <v>753</v>
      </c>
      <c r="J207" s="88" t="s">
        <v>131</v>
      </c>
      <c r="K207" s="113" t="s">
        <v>754</v>
      </c>
    </row>
  </sheetData>
  <autoFilter ref="B3:K207" xr:uid="{7A5EABD5-2B59-4DDE-8F0E-DB33FDE0FAD8}">
    <filterColumn colId="0">
      <filters>
        <dateGroupItem year="2024" month="8"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R6F4DP5YXM3J-1091299435-534903</_dlc_DocId>
    <_dlc_DocIdUrl xmlns="d39b6887-d5d2-48b1-8c32-18845e2671f6">
      <Url>https://c90156464.sharepoint.com/sites/DREUX/_layouts/15/DocIdRedir.aspx?ID=R6F4DP5YXM3J-1091299435-534903</Url>
      <Description>R6F4DP5YXM3J-1091299435-534903</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Props1.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2.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3.xml><?xml version="1.0" encoding="utf-8"?>
<ds:datastoreItem xmlns:ds="http://schemas.openxmlformats.org/officeDocument/2006/customXml" ds:itemID="{D4605603-829B-427F-9FB9-938C9CE9AC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6EDB80-7CB2-499E-A177-7957E67B602E}">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08-24 - GU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2024-09-03T15:01:44Z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09ae38a1-5e5a-4429-801a-c67ad0e8dc2d</vt:lpwstr>
  </property>
  <property fmtid="{D5CDD505-2E9C-101B-9397-08002B2CF9AE}" pid="4" name="MediaServiceImageTags">
    <vt:lpwstr/>
  </property>
</Properties>
</file>