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8-24 Tbl Incidents GU DI DEPT 27-76/"/>
    </mc:Choice>
  </mc:AlternateContent>
  <xr:revisionPtr revIDLastSave="180" documentId="13_ncr:1_{C876EB20-4C69-4C04-BA59-7C0CB4D5387D}" xr6:coauthVersionLast="47" xr6:coauthVersionMax="47" xr10:uidLastSave="{22378B07-05CE-47AF-BEAC-6FE0F2672DA0}"/>
  <bookViews>
    <workbookView xWindow="-120" yWindow="-120" windowWidth="29040" windowHeight="15720" xr2:uid="{EDD9DCA6-CE1A-4FD5-8227-8A355F7605C4}"/>
  </bookViews>
  <sheets>
    <sheet name="08-24 - DI DPT 76" sheetId="1" r:id="rId1"/>
  </sheets>
  <externalReferences>
    <externalReference r:id="rId2"/>
  </externalReferences>
  <definedNames>
    <definedName name="_xlnm._FilterDatabase" localSheetId="0" hidden="1">'08-24 - DI DPT 76'!$B$3:$K$70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0" i="1" l="1"/>
  <c r="B70" i="1"/>
  <c r="D69" i="1"/>
  <c r="B69" i="1"/>
  <c r="D68" i="1"/>
  <c r="B68" i="1"/>
  <c r="D67" i="1"/>
  <c r="B67" i="1"/>
  <c r="D66" i="1"/>
  <c r="B66" i="1"/>
  <c r="D65" i="1"/>
  <c r="B65" i="1"/>
  <c r="D64" i="1"/>
  <c r="B64" i="1"/>
  <c r="D63" i="1"/>
  <c r="B63" i="1"/>
  <c r="D62" i="1"/>
  <c r="B62" i="1"/>
  <c r="D61" i="1"/>
  <c r="B61" i="1"/>
  <c r="B52" i="1"/>
  <c r="D60" i="1"/>
  <c r="B60" i="1"/>
  <c r="D59" i="1"/>
  <c r="B59" i="1"/>
  <c r="D58" i="1"/>
  <c r="B58" i="1"/>
  <c r="D57" i="1"/>
  <c r="B57" i="1"/>
  <c r="D56" i="1"/>
  <c r="B56" i="1"/>
  <c r="D55" i="1"/>
  <c r="B55" i="1"/>
  <c r="D54" i="1"/>
  <c r="B54" i="1"/>
  <c r="B53" i="1"/>
  <c r="D52" i="1"/>
  <c r="D51" i="1"/>
  <c r="B51" i="1"/>
  <c r="D50" i="1"/>
  <c r="B50" i="1"/>
  <c r="D49" i="1"/>
  <c r="B49" i="1"/>
  <c r="D48" i="1"/>
  <c r="B48" i="1"/>
  <c r="D47" i="1"/>
  <c r="B47" i="1"/>
  <c r="D46" i="1"/>
  <c r="B46" i="1"/>
  <c r="D45" i="1"/>
  <c r="B45" i="1"/>
  <c r="D44"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<sst xmlns="http://schemas.openxmlformats.org/spreadsheetml/2006/main" count="348" uniqueCount="195">
  <si>
    <t>MM/AA</t>
  </si>
  <si>
    <t>DEPT</t>
  </si>
  <si>
    <t>N°DI</t>
  </si>
  <si>
    <t>Bureau</t>
  </si>
  <si>
    <t>Date de création</t>
  </si>
  <si>
    <t>Prestataire</t>
  </si>
  <si>
    <t>Description de la demande</t>
  </si>
  <si>
    <t>Demande 
La Poste</t>
  </si>
  <si>
    <t>Réponse de La Société</t>
  </si>
  <si>
    <t>FECAMP CDIS</t>
  </si>
  <si>
    <t>L'ENTRETIEN</t>
  </si>
  <si>
    <t>* DEMANDE DE DEVIS POUR LE NETTOYAGE DU SOL CARRE PRO</t>
  </si>
  <si>
    <t>Liliane LEBEGUE</t>
  </si>
  <si>
    <t>* Malgré un premier wiki N°5011041, la technicienne de surface n'a pas été livre de ces franges ( rasta ), pour nettoyer les sols . Elle doit utiliser les anciennes qui sont
très sales.</t>
  </si>
  <si>
    <t>BUCHY</t>
  </si>
  <si>
    <t>* Pourriez-vous faire le nécessaire afin que l'agente de ménage sur le site de Buchy balaie correctement au niveau de l'entrée du bureau de poste ainsi qu'à proximité ?
Cette demande a déjà été effectuée auprès de madame DUSSOS afin que le problème soit résolu mais ce n'est pas le cas.
Vous trouverez en pièce jointe des photos.
Ce manque de nettoyage donne une mauvaise image de La Poste. En conséquence, merci de faire le nécessaire très rapidement pour résoudre de problème.</t>
  </si>
  <si>
    <t>ROUEN RESTAURANT RD</t>
  </si>
  <si>
    <t>* J'apprends ce jour par le ROP de la Maladrerie que le ménage est fait 1 jour sur 2 (voir 3) depuis 1 mois. il en est de même avec l'ASPTT.
Merci de faire un correctif et de nous prévenir lors d'absence du personnel.</t>
  </si>
  <si>
    <t>FORGES LES EAUX CDIS</t>
  </si>
  <si>
    <t xml:space="preserve">* Pourriez-vous faire intervenir très rapidement une entreprise de dératisation sur le site de Forges les Eaux (Courrier) ?
* Votre devis a été refusé par le site.
Merci d’en prendre note.
</t>
  </si>
  <si>
    <t>Xavier BIDAUD</t>
  </si>
  <si>
    <t>* Il n'y a pas eu de prestation de ménage samedi 14 octobre 2023.
La titulaire est une nouvelle fois absente et pas remplacée. Depuis son retour récent, nous nous retrouvons dans la même situation que précédemment avec des
absences à répétitions.
Concernant l'absence de samedi, je vous qu'un plan de rattrapage soit mis en place.
Les responsables du site côté Courrier et côté Réseau souhaite qu'un changement de titulaire de ménage soit effectué dans le but de garantir des prestations et
d'éviter de reproduire la même situation (absences répétées de la titulaire).
Merci donc de tout mettre en oeuvre très rapidement et de me tenir informé.</t>
  </si>
  <si>
    <t>* Nous constatons depuis quelque temps que le ménage n'est plus fait dans nos locaux.
ASPTT et COS</t>
  </si>
  <si>
    <t>Christophe TINEL</t>
  </si>
  <si>
    <t>* une souris a été vu dans la hall facteur.
Une intervention avait été faite en 2018 avec la pose de pièges sur le site.
Ces pièges sont il toujours efficaces ou devons nous les renouveler.</t>
  </si>
  <si>
    <t>Mickael LOUGASSI</t>
  </si>
  <si>
    <t>ROUEN COURRIER CDIS</t>
  </si>
  <si>
    <t>* Ci-joint un contrôle contradictoire effectué le 10-10-2023 sur Rouen PDC ou la note est de 66.67.
Merci de prendre en compte et d'agir pour un retour à la normale.</t>
  </si>
  <si>
    <t>* Absence de ménage les 13, 18 et 23 octobre, sur l'ilot de la Maladrerie.
Aucun appel pour prévenir de ces absences.
Merci de faire un correctif et de prévenir lors d'absence du personnel.</t>
  </si>
  <si>
    <t>YVETOT PDC</t>
  </si>
  <si>
    <t>* Je n'ai jamais eu de planning de nettoyage des différentes prestations pour l'ensemble de mes sites (Ste Marie des Champs, Barentin, Duclair, Lillebonne)</t>
  </si>
  <si>
    <r>
      <rPr>
        <b/>
        <u/>
        <sz val="10"/>
        <color rgb="FF0070C0"/>
        <rFont val="Calibri"/>
        <family val="2"/>
        <scheme val="minor"/>
      </rPr>
      <t>Mail du 13/11/23</t>
    </r>
    <r>
      <rPr>
        <sz val="10"/>
        <color rgb="FF0070C0"/>
        <rFont val="Calibri"/>
        <family val="2"/>
        <scheme val="minor"/>
      </rPr>
      <t xml:space="preserve">  : Pour faire suite à votre demande n°18437731 du 27/10/2023 concernant le bureau de poste 76190 YVETOT, nous vous informons que les plannings de nettoyage sont affichés dans les locaux ménages des sites :
- Sainte Marie des Champs
- Duclair
- Lillebonne 
- Barentin. </t>
    </r>
  </si>
  <si>
    <t>GOURNAY-EN-BRAY</t>
  </si>
  <si>
    <t>* Il n'y a pas eu de ménage ce jour (02/11/2023) sur le site de Gournay en raison de l'absence de l'agent de nettoyage qui est malade.
Pourriez-vous mettre en place un rattrapage et prévoir un remplacement à partir de demain (03/11) ?
Merci de me tenir informé.</t>
  </si>
  <si>
    <t>Frederic LOES</t>
  </si>
  <si>
    <t>CANTELEU</t>
  </si>
  <si>
    <t>* merci d'établir un devis pour un ,curage ,décapage/détartrage des cuvettes WC sur le site de Canteleu. vu avec mme Dussos.</t>
  </si>
  <si>
    <t>Mail du 10/11/23</t>
  </si>
  <si>
    <t>* Le site de Boos est BDS courrier chez nous et il semble que la demande de prestation suite aux travaux n’ait pas été transmise…
Je viens de voir avec Mme Dussos pour 2 prestations exceptionnelles de 2h lundi et mardi (8h30 – 10h30 les deux jours), c’est ok de son côté.
Pouvez-vous m’envoyer le devis de régularisation ?
Encore merci à Mme Dussos
* 14/11 : Commande faite.</t>
  </si>
  <si>
    <t>Cyril LAMIDIEU</t>
  </si>
  <si>
    <t>Mail du 21/11/23</t>
  </si>
  <si>
    <t>MONT SAINT AIGNAN CE</t>
  </si>
  <si>
    <t>Hélène SAILLARD</t>
  </si>
  <si>
    <t>* Il n'y a pas eu de prestation ménage samedi 9 décembre sur le site de Buchy.
Pourriez-vous mettre en place un plan de rattrapage et me tenir informé ?</t>
  </si>
  <si>
    <t>Bertrand CARLU</t>
  </si>
  <si>
    <t>* Pourriez-vous prendre en compte cette demande signalé par Mme DESCHJAMPS qui nous lit en copie sur l’absence de nettoyage des réfrigérateurs sur le site du Havre CDIS ?
La prestation est bien indiquée au BPU. Il conviendrait de convenir du jour hebdomadaire et d’apporter un affichage pour cette fréquence : 
Depuis 1an que je suis RET sur le site le nettoyage intérieurs des réfrigérateurs n'a jamais été réalisé.
Prévenir avant en donnant le jour du nettoyage pour que les agents laissent les réfrigérateurs vides.
D'après le BPU, la prestation de nettoyage de 3 réfrigérateurs est hebdomadaire. Il faudrait convenir d'un jour précis et le prévoir en affichage.</t>
  </si>
  <si>
    <t>* Une nouvelle fois, il n'y a pas eu de ménage sur le site de Buchy.
L'agent de ménage titulaire est une nouvelle fois absente ce qui entraine des problèmes de propreté mais également pour son remplacement.
j'espère que vous allez prendre des mesures afin que la situation de l'année précédente ne se reproduise pas ?
Par ailleurs, nous aimerions que cette personne soit remplacée en raison de ses nombreuses absences inopinées et son manque d'investissement dans son travail
très souvent bâclé lorsqu'elle est présente.
En début de semaine, l'agent de ménage a laissé des cartons vides sur un chariot côté Réseau et n'a pas vidé correctement le cendrier côté Courrier et surtout elle ne l'a pas bien repositionné ce qui aurait pu entrainer de la casse ou un accident (voir photos en PJ).
Merci de prendre des mesures très rapidement pour son remplacement.
Je souhaite également la mise en place d'un plan de rattrapage pour la journée du 13/12/2023 non effectuée.
Merci de me tenir informé concernant ces deux demandes.</t>
  </si>
  <si>
    <t xml:space="preserve">* nombreuses petites mouches dans la salle de restauration malgré la présence de plaquettes anti mouches.
</t>
  </si>
  <si>
    <t>Stephane POIRAUD</t>
  </si>
  <si>
    <t xml:space="preserve">* présence de souris dans la hall
</t>
  </si>
  <si>
    <t>Marie GIFFARD</t>
  </si>
  <si>
    <t>*Le responsable d'équipe vient de me prévenir que le ménage n'a pas été fait depuis 3 jours au niveau du carré pro.
Merci de faire un rappel à l'agent et de revenir vers moi.</t>
  </si>
  <si>
    <t>Frederic TESTU</t>
  </si>
  <si>
    <t>DUCLAIR</t>
  </si>
  <si>
    <t>* La femme de ménage n'est pas passée samedi 6 janvier 2024.</t>
  </si>
  <si>
    <t>NEUFCHATEL-EN-BRAY</t>
  </si>
  <si>
    <t xml:space="preserve">* Pourriez-vous me faire parvenir un devis pour une prestation ménage sur le site de Neufchâtel dans le cadre de la mise en place de la nouvelle organisation ?
J'ai vu avec madame DUSSOS pour l'organisation de la prestation.
Devis à fournir à Franck DUHAMEL
Pourriez-vous établir un devis selon la demande en pièce jointe, pour le site de Neufchâtel en Bray, et le faire parvenir à Mr Franck DUHAMEL qui nous lit en copie ?
</t>
  </si>
  <si>
    <t>* Pas de prestation de ménage sur le site (Coté Courrier et BGPN) hier et aujourd'hui.</t>
  </si>
  <si>
    <t>BARENTIN</t>
  </si>
  <si>
    <t>* La femme de ménage n'est pas venue vendredi 19 janvier 2024 sur le site de Barentin.</t>
  </si>
  <si>
    <t>BOOS pdc</t>
  </si>
  <si>
    <t>MONTIVILLIERS PDC</t>
  </si>
  <si>
    <t>LE HAVRE CDIS PPDC</t>
  </si>
  <si>
    <t>HARFLEUR PDC</t>
  </si>
  <si>
    <t>* PAS DE MENAGE LE 10/2/2024 SUR FECAMP PDC</t>
  </si>
  <si>
    <t>* L'agent de ménage qui intervient sur le site ne respecte pas ses horaires. Elle est restée environ une dizaine de minutes côté Réseau le mardi 6 février. Elle a
commencée à 16h55 et est partie à 17h05 alors que son horaire de fin de service est 17h30.
Le samedi 27 janvier, elle n'a pas voulu passer l'aspirateur car elle souffrait de maux de tête. Ce qui est compréhensible, cependant quelques minutes plus tard, elle a
été vu dans un bar en train de faire la fête avec des amis.
Pourriez-vous effectuer un rappel à votre agent concernant ses horaires de travail afin qu'elle les respectent et lui rappeler qu'elle doit faire ce qu'il faut pour faire son
travail avec le matériel adapté ?</t>
  </si>
  <si>
    <t>Régate</t>
  </si>
  <si>
    <t>* J'ai constaté sur le site de Forges quelques manquements concernant le ménage (voir photos).
Pourriez-vous faire le nécessaire pour rattraper ce qui ne va pas ?</t>
  </si>
  <si>
    <t>* suite a la fermeture du site , l'entretien est venue récupérer son stock de produit mais n'a pas retirer ses distributeurs.
Nous demandons le retrait de tous les distributeurs de papier toilettes, essuie-main et liquide de lavage de mains.
A réaliser avant le 15 mars et prévenir obligatoirement Mme Legrand Sandrine car le site est fermé.</t>
  </si>
  <si>
    <t>PIC ROUEN MADRILLET</t>
  </si>
  <si>
    <t xml:space="preserve">* 
* 12/03/24 : Bonjour oui effectivement, veuillez trouver la demande corrigée.
‘’demande de fixation sèche main bloc 1 coté homme’’ voir photo en Pj.
Demande de refixation seche main dans le bloc 1 coté homme
</t>
  </si>
  <si>
    <t>YANN OLIVIERO</t>
  </si>
  <si>
    <t>* Il n'y a pas eu de prestation de ménage samedi matin sur le site de Gournay.
Il serait judicieux que nous soyons informé des absences. Dans ce cas-ci, une communication le lundi aurait été utile.
Merci de mettre en place un plan de rattrapage et de me tenir informé de sa mise en place.</t>
  </si>
  <si>
    <t>ROUEN SAINT ETIENNE ACP</t>
  </si>
  <si>
    <t xml:space="preserve">* Nid de pigeon dans l'agence.
vu avec sous traitant Normandie Deratisation et Mr Renouf
* Voici une demande d’intervention pour problème de pigeons ,j’ai vu avec Mr Dorchy,(ets Normandie dératisation)
Ils interviennent et on régularise ensuite .
</t>
  </si>
  <si>
    <t>* Demande de devis pour le nettoyage de vestiaires, intérieur comme extérieur, entre 80 et 90</t>
  </si>
  <si>
    <r>
      <t>* Nous réouvrons le carré pro le lundi 4/12 ; pouvez-vous faire une prestation le vendredi 1/12/23 dans la journée en rattrapage du temps de fermeture pour les travaux svp ? et reprendre les prestations à compter du 4/12/23 ?
Vous remerciant par avance
*</t>
    </r>
    <r>
      <rPr>
        <b/>
        <sz val="10"/>
        <rFont val="Calibri"/>
        <family val="2"/>
        <scheme val="minor"/>
      </rPr>
      <t xml:space="preserve"> </t>
    </r>
    <r>
      <rPr>
        <b/>
        <u/>
        <sz val="10"/>
        <rFont val="Calibri"/>
        <family val="2"/>
        <scheme val="minor"/>
      </rPr>
      <t>22/11/23</t>
    </r>
    <r>
      <rPr>
        <sz val="10"/>
        <rFont val="Calibri"/>
        <family val="2"/>
        <scheme val="minor"/>
      </rPr>
      <t xml:space="preserve"> : Merci beaucoup
* </t>
    </r>
    <r>
      <rPr>
        <b/>
        <u/>
        <sz val="10"/>
        <rFont val="Calibri"/>
        <family val="2"/>
        <scheme val="minor"/>
      </rPr>
      <t xml:space="preserve">27/11/23 </t>
    </r>
    <r>
      <rPr>
        <sz val="10"/>
        <rFont val="Calibri"/>
        <family val="2"/>
        <scheme val="minor"/>
      </rPr>
      <t>: Pouvez-vous insister en nettoyage sur le sol des sanitaires, la façade des BP et la porte bleue si vous pouvez enlever les traces de scotch svp ?
Vous remerciant par avance</t>
    </r>
  </si>
  <si>
    <r>
      <rPr>
        <b/>
        <u/>
        <sz val="10"/>
        <color indexed="30"/>
        <rFont val="Calibri"/>
        <family val="2"/>
        <scheme val="minor"/>
      </rPr>
      <t>Mail du 22/11/23</t>
    </r>
    <r>
      <rPr>
        <sz val="10"/>
        <color indexed="30"/>
        <rFont val="Calibri"/>
        <family val="2"/>
        <scheme val="minor"/>
      </rPr>
      <t xml:space="preserve">  : Pour faire suite à votre demande concernant le site de MONT SAINT AIGNAN CE, nous vous confirmons réaliser une prestation de nettoyage le 01/12/23 en compensation de la période de fermeture et reprendre les prestations à compter du 04/12/23.
</t>
    </r>
    <r>
      <rPr>
        <b/>
        <u/>
        <sz val="10"/>
        <color indexed="30"/>
        <rFont val="Calibri"/>
        <family val="2"/>
        <scheme val="minor"/>
      </rPr>
      <t>Mail du 27/11/23</t>
    </r>
    <r>
      <rPr>
        <sz val="10"/>
        <color indexed="30"/>
        <rFont val="Calibri"/>
        <family val="2"/>
        <scheme val="minor"/>
      </rPr>
      <t xml:space="preserve"> : La consigne est passée, Mme DUSSOS sera sur site le 01/12/23 pour s'assurer que le nécessaire soit fait comme demandé.
</t>
    </r>
  </si>
  <si>
    <r>
      <t xml:space="preserve">* Pouvez-vous prendre en compte cette demande signalant tune absence de prestation vitrerie sur le site du Havre CDIS et confirmer les éléments à Mme DESCHAMPS qui nous lit en copie ? :
Le nettoyage annuel des carreaux du RDC et du 1er etage n'a pas ete réalisé cette année.
Harfleur a eu sa prestation en octobre sauf sur les vitres vertical de la hall mais pas la PPDC.
Ma demande de planning de nettoyage a Mme Louvel ,manager l'entretien est resté lettre morte malgré mes relances pendant ses visites sur la PPDC.Mes collegues
et moi même nous nous interrogeons si cette prestation existe bien .
D'après le BPU, 210 m2 de prestation vitrerie sont prévus au contrrat sur ce site. Merci de confirmer à l'établissement les 2 périodes annuelles annoncées à savoir
juin et janvier.
* </t>
    </r>
    <r>
      <rPr>
        <b/>
        <u/>
        <sz val="10"/>
        <rFont val="Calibri"/>
        <family val="2"/>
        <scheme val="minor"/>
      </rPr>
      <t>20/12/23</t>
    </r>
    <r>
      <rPr>
        <sz val="10"/>
        <rFont val="Calibri"/>
        <family val="2"/>
        <scheme val="minor"/>
      </rPr>
      <t xml:space="preserve"> : Je vous remercie pour ce suivi et laisse Me DESCHAMPS qui avait alerté revenir vers nous si besoin.
A défaut, je considère le sujet comme étant clôturé.
</t>
    </r>
  </si>
  <si>
    <r>
      <t xml:space="preserve">*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</si>
  <si>
    <r>
      <t xml:space="preserve">* </t>
    </r>
    <r>
      <rPr>
        <b/>
        <u/>
        <sz val="10"/>
        <rFont val="Calibri"/>
        <family val="2"/>
        <scheme val="minor"/>
      </rPr>
      <t>22/12/23</t>
    </r>
    <r>
      <rPr>
        <sz val="10"/>
        <rFont val="Calibri"/>
        <family val="2"/>
        <scheme val="minor"/>
      </rPr>
      <t xml:space="preserve"> :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r>
      <rPr>
        <b/>
        <u/>
        <sz val="10"/>
        <rFont val="Calibri"/>
        <family val="2"/>
        <scheme val="minor"/>
      </rPr>
      <t xml:space="preserve"> 01/02/24</t>
    </r>
    <r>
      <rPr>
        <sz val="10"/>
        <rFont val="Calibri"/>
        <family val="2"/>
        <scheme val="minor"/>
      </rPr>
      <t xml:space="preserve"> : suite à notre conversation téléphonique de ce matin ,pour vous signaler que le site de Canteleu aperçoit toujours des cafards se promenant côté enseigne et courrier, vous deviez rappeler votre sous- traitant pour lui demander de réintervenir .
Qu’en est il ?
j’ai ,eu confirmation par Mr Declosmesnil (mairie de Canteleu )passé lundi matin sur site que le traitement effectué en 2 passages à l’étage .tous les cafards étaient bien morts .
* </t>
    </r>
    <r>
      <rPr>
        <b/>
        <u/>
        <sz val="10"/>
        <rFont val="Calibri"/>
        <family val="2"/>
        <scheme val="minor"/>
      </rPr>
      <t>02/02/24</t>
    </r>
    <r>
      <rPr>
        <sz val="10"/>
        <rFont val="Calibri"/>
        <family val="2"/>
        <scheme val="minor"/>
      </rPr>
      <t xml:space="preserve"> : Suite à notre conversation téléphonique, 
Merci de traiter au plus vite le probléme de Cafards sur ce site .
Merci de nous tenir informer
Contact sur site :
Mme Nathalie Barbier   côté courrier 
Mr Laurent Gazal côté bureau de poste (Enseigne)
* </t>
    </r>
    <r>
      <rPr>
        <b/>
        <u/>
        <sz val="10"/>
        <rFont val="Calibri"/>
        <family val="2"/>
        <scheme val="minor"/>
      </rPr>
      <t xml:space="preserve">05/02/24 </t>
    </r>
    <r>
      <rPr>
        <sz val="10"/>
        <rFont val="Calibri"/>
        <family val="2"/>
        <scheme val="minor"/>
      </rPr>
      <t xml:space="preserve">: Il est convenu avec vous,que pour ce 2eme passage sur site ,il n’y a pas que la partie coffre à effectuer ,mais partout ou le personnel a visualiser des cafards encore vivants (côté Enseigne et courrier rdc et sous-sol).
* </t>
    </r>
    <r>
      <rPr>
        <b/>
        <u/>
        <sz val="10"/>
        <rFont val="Calibri"/>
        <family val="2"/>
        <scheme val="minor"/>
      </rPr>
      <t>13/02/24</t>
    </r>
    <r>
      <rPr>
        <sz val="10"/>
        <rFont val="Calibri"/>
        <family val="2"/>
        <scheme val="minor"/>
      </rPr>
      <t xml:space="preserve"> : Suite conversation avec Mr Renouf ce jour ,vu que des cafards vivants ont été aperçu  ,côté Enseigne et courrier, malgré 2 passages .
Je note que la société interviendra au titre de la garantie cet après-midi à 14h30.
Je serai sur site.
</t>
    </r>
  </si>
  <si>
    <r>
      <t xml:space="preserve">* "L’ entreprise de nettoyage est d’accord pour intervenir avec une machine à laver le sol il faut juste que tu en fasses la demande"
* </t>
    </r>
    <r>
      <rPr>
        <b/>
        <u/>
        <sz val="10"/>
        <rFont val="Calibri"/>
        <family val="2"/>
        <scheme val="minor"/>
      </rPr>
      <t>02/02/24</t>
    </r>
    <r>
      <rPr>
        <sz val="10"/>
        <rFont val="Calibri"/>
        <family val="2"/>
        <scheme val="minor"/>
      </rPr>
      <t xml:space="preserve"> : Nous vous prions de bien vouloir annuler  l’intervention 19099583 
Problème signalé: [Immobilier-Viki] Prevoir une autolaveuse
Demande de service associée : 5172958
Site concerné : 12697 DUCLAIR 
95 RUE PAUL DUCROS – 76480 DUCLAIR</t>
    </r>
  </si>
  <si>
    <r>
      <rPr>
        <b/>
        <u/>
        <sz val="10"/>
        <color indexed="30"/>
        <rFont val="Calibri"/>
        <family val="2"/>
        <scheme val="minor"/>
      </rPr>
      <t>Mail du 05/03/24</t>
    </r>
    <r>
      <rPr>
        <sz val="10"/>
        <color indexed="30"/>
        <rFont val="Calibri"/>
        <family val="2"/>
        <scheme val="minor"/>
      </rPr>
      <t xml:space="preserve">  : Pour faire suite à votre demande d'intervention N° 19236269 du 05/03/24 concernant le site de FORGES LES EAUX, et l’envoi des photos par Mr Duhamel, nous vous informons faire le nécessaire auprès de notre agent pour le rattrapage en dépoussiérage des tuyauteries de sanitaires, des plaintes et extincteurs ainsi que les tables de tri. Conformément à l'entretien téléphonique de ce jour, le 05/03/2024, entre Mr Duhamel et notre manager terrain Mme DUSSOS, cette dernière se rendra sur site lundi 11 mars 2024 pour contrôle et validation du rattrapage.
</t>
    </r>
  </si>
  <si>
    <r>
      <rPr>
        <b/>
        <u/>
        <sz val="10"/>
        <color indexed="30"/>
        <rFont val="Calibri"/>
        <family val="2"/>
        <scheme val="minor"/>
      </rPr>
      <t>Mail du 06/03/24</t>
    </r>
    <r>
      <rPr>
        <sz val="10"/>
        <color indexed="30"/>
        <rFont val="Calibri"/>
        <family val="2"/>
        <scheme val="minor"/>
      </rPr>
      <t xml:space="preserve">  : Pour faire suite à, votre demande d'intervention N° 19237905 du 05/03/24 concernant le site PDC MONTIVILLIERS, nous vous confirmons avoir pris acte de votre demande, notre fournisseur la société JCS va prendre le contact rapidement de Mme LEGRAND pour fixer un RDV afin d'effectuer le retrait des appareils sanitaires.
</t>
    </r>
  </si>
  <si>
    <r>
      <rPr>
        <b/>
        <u/>
        <sz val="10"/>
        <color indexed="30"/>
        <rFont val="Calibri"/>
        <family val="2"/>
        <scheme val="minor"/>
      </rPr>
      <t>Mail du 11/03/24</t>
    </r>
    <r>
      <rPr>
        <sz val="10"/>
        <color indexed="30"/>
        <rFont val="Calibri"/>
        <family val="2"/>
        <scheme val="minor"/>
      </rPr>
      <t xml:space="preserve">  : Dans la demande d'intervention n° 19259476 ROUEN CTC MADRILLET, il manque le descritpif de la demande.
</t>
    </r>
    <r>
      <rPr>
        <b/>
        <u/>
        <sz val="10"/>
        <color indexed="30"/>
        <rFont val="Calibri"/>
        <family val="2"/>
        <scheme val="minor"/>
      </rPr>
      <t xml:space="preserve">Mail du 13/03/24 </t>
    </r>
    <r>
      <rPr>
        <sz val="10"/>
        <color indexed="30"/>
        <rFont val="Calibri"/>
        <family val="2"/>
        <scheme val="minor"/>
      </rPr>
      <t xml:space="preserve">: Pour faire suite à votre demande N°19259476 du 11/03/2024 concernant ROUEN CTC MADRILLET de SAINT ETIENNE DU ROUVRAY, nous vous informons de notre passage prévu le jeudi 21/03/24 pour la fixation du distributeur d'essuie-mains situé dans les sanitaires homme. </t>
    </r>
  </si>
  <si>
    <r>
      <rPr>
        <b/>
        <u/>
        <sz val="10"/>
        <color indexed="30"/>
        <rFont val="Calibri"/>
        <family val="2"/>
        <scheme val="minor"/>
      </rPr>
      <t>Mail du 13/03/24</t>
    </r>
    <r>
      <rPr>
        <sz val="10"/>
        <color indexed="30"/>
        <rFont val="Calibri"/>
        <family val="2"/>
        <scheme val="minor"/>
      </rPr>
      <t xml:space="preserve">  : Pour faire suite à votre demande N°19263654 du 12/03/24 concernant le bureau de poste de GOURNAY EN BRAY, nous vous confirmons l'absence du 09/03/24, absence dont notre agent ne nous avez pas avisé.
Reprise des prestations le 11/03/24 ainsi que la prestation de rattrapage de 15h30 à 16h30 en présence de Mme DUSSOS sur site. </t>
    </r>
  </si>
  <si>
    <r>
      <rPr>
        <b/>
        <u/>
        <sz val="10"/>
        <color indexed="30"/>
        <rFont val="Calibri"/>
        <family val="2"/>
        <scheme val="minor"/>
      </rPr>
      <t>Mail du 18/03/24</t>
    </r>
    <r>
      <rPr>
        <sz val="10"/>
        <color indexed="30"/>
        <rFont val="Calibri"/>
        <family val="2"/>
        <scheme val="minor"/>
      </rPr>
      <t xml:space="preserve">  : Pour faire suite à votre demande urgente par mail et appel du 14/03/24 pour enlèvement d'un nid de pigeon sur site COLIPOSTE Saint Etienne Du Rouvray, nous prions de trouver en pièce jointe notre devis n° 240340076. 
Nous vous remercions par avance de bien vouloir nous transmettre rapidement votre bon de commande pour régularisation.</t>
    </r>
  </si>
  <si>
    <r>
      <rPr>
        <b/>
        <u/>
        <sz val="10"/>
        <color indexed="30"/>
        <rFont val="Calibri"/>
        <family val="2"/>
        <scheme val="minor"/>
      </rPr>
      <t xml:space="preserve">Mail du 15/03/24 </t>
    </r>
    <r>
      <rPr>
        <sz val="10"/>
        <color indexed="30"/>
        <rFont val="Calibri"/>
        <family val="2"/>
        <scheme val="minor"/>
      </rPr>
      <t xml:space="preserve">  : Pour faire suite à votre demande d'intervention N° 19272748 du 14/03/24, nous vous prions de bien vouloir trouver en pièce jointe notre devis n° 240340087 concernant le site ROUEN PPDC. 
Dans l'attente de votre validation, nous vous en souhaitons bonne réception.</t>
    </r>
  </si>
  <si>
    <r>
      <rPr>
        <b/>
        <u/>
        <sz val="10"/>
        <color rgb="FF0070C0"/>
        <rFont val="Calibri"/>
        <family val="2"/>
        <scheme val="minor"/>
      </rPr>
      <t>Mail du 12/10/23</t>
    </r>
    <r>
      <rPr>
        <sz val="10"/>
        <color rgb="FF0070C0"/>
        <rFont val="Calibri"/>
        <family val="2"/>
        <scheme val="minor"/>
      </rPr>
      <t xml:space="preserve">  : Pour faire suite à votre demande N°18318172 du 03/10/23 concernant le bureau de poste de FECAMP CDIS, veuillez trouver ci-joint notre devis n°231039205. 
Dans l'attente de votre validation pour la mise en place des travaux.</t>
    </r>
  </si>
  <si>
    <r>
      <rPr>
        <b/>
        <u/>
        <sz val="10"/>
        <color rgb="FF0070C0"/>
        <rFont val="Calibri"/>
        <family val="2"/>
        <scheme val="minor"/>
      </rPr>
      <t>Mail du 05/10/2023</t>
    </r>
    <r>
      <rPr>
        <sz val="10"/>
        <color rgb="FF0070C0"/>
        <rFont val="Calibri"/>
        <family val="2"/>
        <scheme val="minor"/>
      </rPr>
      <t xml:space="preserve">  : Suite à votre demande DI 18320688 concernant FECAMPS CDIS, nous vous informons procéder à une livraison demain le 06/10/2023.</t>
    </r>
  </si>
  <si>
    <r>
      <rPr>
        <b/>
        <u/>
        <sz val="10"/>
        <color rgb="FF0070C0"/>
        <rFont val="Calibri"/>
        <family val="2"/>
        <scheme val="minor"/>
      </rPr>
      <t>Mail du 06/10/2023</t>
    </r>
    <r>
      <rPr>
        <sz val="10"/>
        <color rgb="FF0070C0"/>
        <rFont val="Calibri"/>
        <family val="2"/>
        <scheme val="minor"/>
      </rPr>
      <t xml:space="preserve">  : Pour faire suite à votre demande n° 18329704 concernant BUCHY, en effet, Monsieur DUHAMEL a bien fait part du sujet à Mme DUSSOS, ce lundi 02/10/2023, qui s’est immédiatement entretenu avec l’agent pour lui rappeler les consignes des prestations attendues. 
Un rappel va être fait ce jour, le 06/10/2023, à note agent intervenant.
Un contrôle va être effectué semaine prochaine afin de s’assurer de la bonne exécution des prestations par notre agent.</t>
    </r>
  </si>
  <si>
    <r>
      <rPr>
        <b/>
        <u/>
        <sz val="10"/>
        <color rgb="FF0070C0"/>
        <rFont val="Calibri"/>
        <family val="2"/>
        <scheme val="minor"/>
      </rPr>
      <t>Mail du 12/10/23</t>
    </r>
    <r>
      <rPr>
        <sz val="10"/>
        <color rgb="FF0070C0"/>
        <rFont val="Calibri"/>
        <family val="2"/>
        <scheme val="minor"/>
      </rPr>
      <t xml:space="preserve">  : Pour faire suite à votre demande N°18347859 du 09/10/23 concernant le bureau de poste de Rouen Restaurant RD, nous avons rappelé le cahier des charges à notre agent. 
Nous avons rendez-vous demain matin le 13/10/23 à 10h00 avec Mr TESTU pour connaitre l’affection des M² entre les items PUB, ADM et ADM+ afin d’associer « ASPTT » à l’un de ces derniers.
En effet, n’ayant pas cette information il nous est impossible de confirmer la fréquence de nettoyage.
Quoiqu’il arrive nous souhaitions préciser que la fréquence de nettoyage ne dépend uniquement de la fréquence indiquée dans le BPU mais également à la nature de la prestation (Annexe 1 niveaux de prestations)</t>
    </r>
  </si>
  <si>
    <r>
      <rPr>
        <b/>
        <u/>
        <sz val="10"/>
        <color rgb="FF0070C0"/>
        <rFont val="Calibri"/>
        <family val="2"/>
        <scheme val="minor"/>
      </rPr>
      <t>Mail du 12/10/23</t>
    </r>
    <r>
      <rPr>
        <sz val="10"/>
        <color rgb="FF0070C0"/>
        <rFont val="Calibri"/>
        <family val="2"/>
        <scheme val="minor"/>
      </rPr>
      <t xml:space="preserve">  : Pour faire suite à votre demande N°18354513 du 10/10/23 concernant le bureau de poste de FORGES LES EAUX, veuillez trouver ci-joint notre devis n°231039206. 
Dans l'attente de votre validation pour la mise en place de notre intervention pouvant être réalisé le 17/10/23. 
</t>
    </r>
    <r>
      <rPr>
        <b/>
        <u/>
        <sz val="10"/>
        <color rgb="FF0070C0"/>
        <rFont val="Calibri"/>
        <family val="2"/>
        <scheme val="minor"/>
      </rPr>
      <t>Mail du 13/10/23</t>
    </r>
    <r>
      <rPr>
        <sz val="10"/>
        <color rgb="FF0070C0"/>
        <rFont val="Calibri"/>
        <family val="2"/>
        <scheme val="minor"/>
      </rPr>
      <t xml:space="preserve"> : Nous avons pris acte du refus du devis 231039206 concernant le site FORGES LES EAUX.
</t>
    </r>
  </si>
  <si>
    <r>
      <rPr>
        <b/>
        <u/>
        <sz val="10"/>
        <color rgb="FF0070C0"/>
        <rFont val="Calibri"/>
        <family val="2"/>
        <scheme val="minor"/>
      </rPr>
      <t>Mail du 17/10/23</t>
    </r>
    <r>
      <rPr>
        <sz val="10"/>
        <color rgb="FF0070C0"/>
        <rFont val="Calibri"/>
        <family val="2"/>
        <scheme val="minor"/>
      </rPr>
      <t xml:space="preserve">  : Pour faire suite à votre demande N°18377874 du 16/10/23 concernant le bureau de poste de BUCHY, nous vous confirmons l'absence du 14/10/23. 
Nous vous certifions que la reprise des prestations ainsi que le rattrapage des prestations ont bien été effectués le lundi 16/10/23.
Aussi, Madame DUSSOS prendra très rapidement contact avec MR DUHAMEL afin d'échanger ensemble concernant le changement de titulaire sur site suite à ses absences répétées. 
</t>
    </r>
  </si>
  <si>
    <r>
      <rPr>
        <b/>
        <u/>
        <sz val="10"/>
        <color rgb="FF0070C0"/>
        <rFont val="Calibri"/>
        <family val="2"/>
        <scheme val="minor"/>
      </rPr>
      <t>Mail du 16/10/23</t>
    </r>
    <r>
      <rPr>
        <sz val="10"/>
        <color rgb="FF0070C0"/>
        <rFont val="Calibri"/>
        <family val="2"/>
        <scheme val="minor"/>
      </rPr>
      <t xml:space="preserve">  : Pour faire suite à votre demande N°18377437 du 16/10/23 concernant le bureau de poste de ROUEN RESTAURANT RD, nous vous informons qu'un rendez-vous est fixé le jeudi 19/10/23 afin de régulariser la confusion de fréquences du nettoyage du site.
Nous vous certifions la reprise des prestations le mardi 17/10/2023.
</t>
    </r>
  </si>
  <si>
    <r>
      <rPr>
        <b/>
        <u/>
        <sz val="10"/>
        <color rgb="FF0070C0"/>
        <rFont val="Calibri"/>
        <family val="2"/>
        <scheme val="minor"/>
      </rPr>
      <t>Mail du 19/10/23</t>
    </r>
    <r>
      <rPr>
        <sz val="10"/>
        <color rgb="FF0070C0"/>
        <rFont val="Calibri"/>
        <family val="2"/>
        <scheme val="minor"/>
      </rPr>
      <t xml:space="preserve">  : Pour faire suite à votre demande N°18391133 du 18/10/23 concernant le bureau de poste de 76290 MONTIVILLIERS CDIS 
Nous vous informons que l'intervention sur site en date de 2018 n'est plus efficace, il est donc nécessaire de renouveler cette intervention, aussi, veuillez trouver ci-joint notre devis n°231039254 relatifs à celle-ci. 
Nous pouvons intervenir le jeudi 26/10/23, après validation du devis.
</t>
    </r>
    <r>
      <rPr>
        <b/>
        <u/>
        <sz val="10"/>
        <color rgb="FF0070C0"/>
        <rFont val="Calibri"/>
        <family val="2"/>
        <scheme val="minor"/>
      </rPr>
      <t>Mail du 25/10/23</t>
    </r>
    <r>
      <rPr>
        <sz val="10"/>
        <color rgb="FF0070C0"/>
        <rFont val="Calibri"/>
        <family val="2"/>
        <scheme val="minor"/>
      </rPr>
      <t xml:space="preserve"> : Pour faire suite à votre demande N°18391133 du 18/10/23 concernant le bureau de poste de 76290 MONTIVILLIERS CDIS, nous vous avions fait parvenir  notre devis n°231039254 et vous proposions de pouvoir intervenir le jeudi 26/10/23, après validation du devis.
Pourriez -vous nous faire un retour aujourd'hui, à savoir si vous valider le devis et l'intervention demain le 26/10/2023 ?</t>
    </r>
  </si>
  <si>
    <r>
      <rPr>
        <b/>
        <u/>
        <sz val="10"/>
        <color rgb="FF0070C0"/>
        <rFont val="Calibri"/>
        <family val="2"/>
        <scheme val="minor"/>
      </rPr>
      <t>Mail du 20/10/23</t>
    </r>
    <r>
      <rPr>
        <sz val="10"/>
        <color rgb="FF0070C0"/>
        <rFont val="Calibri"/>
        <family val="2"/>
        <scheme val="minor"/>
      </rPr>
      <t xml:space="preserve">  : Nous faisons suite à votre demande N° 18394455 concernant le contrôle contradictoire effectué sur le site de ROUEN CDIS
Nous avions pris acte des constats signés sur le contrôle de façon immédiate. En effet, nous avons mis en place les actions correctrices dès le lendemain du contrôle, le 11 octobre 2023.
Aussi, la date d'un deuxième contrôle contradictoire a elle aussi été prise le jour même. Ce nouveau rendez-vous est prévu le 25 octobre à 10h00 avec Monsieur TESTU.</t>
    </r>
  </si>
  <si>
    <r>
      <rPr>
        <b/>
        <u/>
        <sz val="10"/>
        <color rgb="FF0070C0"/>
        <rFont val="Calibri"/>
        <family val="2"/>
        <scheme val="minor"/>
      </rPr>
      <t>Mail du 25/10/23</t>
    </r>
    <r>
      <rPr>
        <sz val="10"/>
        <color rgb="FF0070C0"/>
        <rFont val="Calibri"/>
        <family val="2"/>
        <scheme val="minor"/>
      </rPr>
      <t xml:space="preserve">  : Pour faire suite à votre demande N°18419115 du 24/10/23 concernant le bureau de poste ROUEN RESTAURANT RD, nous vous informons que l'agent est intervenu les 13/10, 18/10 et 23/10/23 l'après-midi à la place du matin. </t>
    </r>
  </si>
  <si>
    <r>
      <rPr>
        <b/>
        <u/>
        <sz val="10"/>
        <color indexed="30"/>
        <rFont val="Calibri"/>
        <family val="2"/>
        <scheme val="minor"/>
      </rPr>
      <t>Mail du 03/11/23</t>
    </r>
    <r>
      <rPr>
        <sz val="10"/>
        <color indexed="30"/>
        <rFont val="Calibri"/>
        <family val="2"/>
        <scheme val="minor"/>
      </rPr>
      <t xml:space="preserve">  : Pour faire suite à votre demande N°18462687 du 03/11/23 concernant le bureau de GOURNAY EN BRAY, nous vous confirmons l'absence du 02/11/2023. 
Nous vous certifions la reprise des prestations le 03/11/2023 ainsi que le rattrapage des prestations comme convenu par téléphone le 03/11/2023 entre Mme DUSSOS et Mr DUHAMEL.
</t>
    </r>
  </si>
  <si>
    <r>
      <rPr>
        <b/>
        <u/>
        <sz val="10"/>
        <color indexed="30"/>
        <rFont val="Calibri"/>
        <family val="2"/>
        <scheme val="minor"/>
      </rPr>
      <t>Mail du 07/11/23</t>
    </r>
    <r>
      <rPr>
        <sz val="10"/>
        <color indexed="30"/>
        <rFont val="Calibri"/>
        <family val="2"/>
        <scheme val="minor"/>
      </rPr>
      <t xml:space="preserve">  : Pour faire suite à votre demande N°18463427 du 03/11/23 concernant le bureau de poste de CANTELEU, veuillez trouver ci-joint notre devis n°231139335. 
Dans l'attente de votre validation pour la mise en place des travaux. </t>
    </r>
  </si>
  <si>
    <r>
      <rPr>
        <b/>
        <u/>
        <sz val="10"/>
        <color indexed="30"/>
        <rFont val="Calibri"/>
        <family val="2"/>
        <scheme val="minor"/>
      </rPr>
      <t>Mail du 13/11/23</t>
    </r>
    <r>
      <rPr>
        <sz val="10"/>
        <color indexed="30"/>
        <rFont val="Calibri"/>
        <family val="2"/>
        <scheme val="minor"/>
      </rPr>
      <t xml:space="preserve">  : Pour faire suite à la demande de MR LAMIDIEU par mail du 10/11/2023 concernant le bureau de poste BOOS, veuillez trouver ci-joint notre devis n°231139370. 
Dans l’attente de votre validation.
</t>
    </r>
    <r>
      <rPr>
        <b/>
        <u/>
        <sz val="10"/>
        <color indexed="30"/>
        <rFont val="Calibri"/>
        <family val="2"/>
        <scheme val="minor"/>
      </rPr>
      <t>Mail du 14/11/23</t>
    </r>
    <r>
      <rPr>
        <sz val="10"/>
        <color indexed="30"/>
        <rFont val="Calibri"/>
        <family val="2"/>
        <scheme val="minor"/>
      </rPr>
      <t xml:space="preserve"> : Pour faire suite à la demande de MR LAMIDIEU par mail du 10/11/2023 concernant le bureau de poste BOOS, et l'entretien téléphonique de ce jour entre Mr LAMIDIEU et Mr RENOUF. 
Veuillez trouver ci-joint notre devis n°231139377 en complément du devis 231139370. 
Dans l’attente de votre validation.
</t>
    </r>
  </si>
  <si>
    <r>
      <rPr>
        <b/>
        <u/>
        <sz val="10"/>
        <color indexed="30"/>
        <rFont val="Calibri"/>
        <family val="2"/>
        <scheme val="minor"/>
      </rPr>
      <t>Mail du 13/12/</t>
    </r>
    <r>
      <rPr>
        <sz val="10"/>
        <color indexed="30"/>
        <rFont val="Calibri"/>
        <family val="2"/>
        <scheme val="minor"/>
      </rPr>
      <t xml:space="preserve">  : Pour faire suite à votre demande d'intervention N° 18635215 du 11/12/23 concernant le site courrier de BUCHY, en accord avec Mr DUHAMEL nous avons rattrapé la prestation non réalisée du 09/12/23 le 12/12/23 en positionnant deux agents.</t>
    </r>
  </si>
  <si>
    <r>
      <rPr>
        <b/>
        <u/>
        <sz val="10"/>
        <color indexed="30"/>
        <rFont val="Calibri"/>
        <family val="2"/>
        <scheme val="minor"/>
      </rPr>
      <t>Mail du 20/12/23</t>
    </r>
    <r>
      <rPr>
        <sz val="10"/>
        <color indexed="30"/>
        <rFont val="Calibri"/>
        <family val="2"/>
        <scheme val="minor"/>
      </rPr>
      <t xml:space="preserve">  : Pour faire suite à votre demande n° 18650511 concernant LE HAVRE CDIS, nous vous informons qu’il y a bien eu deux interventions, une en octobre 2022 et une en mai 2023 selon le planning prévisionnel de l’ancien marché (Bon VT en PJ).
Concernant le nouveau marché qui a débuté en octobre 2023, les prochaines interventions seront en janvier 2024 et juin 2024 comme indiqué sur le planning prévisionnel 2023-2026 que vous trouverez en PJ.
Donc la prochaine prestation aura lieu en janvier 2024, prestation bien prévue par nos équipes.</t>
    </r>
  </si>
  <si>
    <r>
      <rPr>
        <b/>
        <u/>
        <sz val="10"/>
        <color indexed="30"/>
        <rFont val="Calibri"/>
        <family val="2"/>
        <scheme val="minor"/>
      </rPr>
      <t>Mail du 19/12/23</t>
    </r>
    <r>
      <rPr>
        <sz val="10"/>
        <color indexed="30"/>
        <rFont val="Calibri"/>
        <family val="2"/>
        <scheme val="minor"/>
      </rPr>
      <t xml:space="preserve">  : Pour faire suite à votre demande n° 18650549 concernant LE HAVRE CDIS, le nettoyage des 3 réfrigérateurs sera réalisé tous les jeudis (1 réfrigérateur) et les vendredis (2 réfrigérateurs).
Nous vous rappelons qu’il est nécessaire que les réfrigérateurs soient bien vidés pour la bonne exécution de cette prestation.</t>
    </r>
  </si>
  <si>
    <r>
      <rPr>
        <b/>
        <u/>
        <sz val="10"/>
        <color indexed="30"/>
        <rFont val="Calibri"/>
        <family val="2"/>
        <scheme val="minor"/>
      </rPr>
      <t>Mail du 14/12/23</t>
    </r>
    <r>
      <rPr>
        <sz val="10"/>
        <color indexed="30"/>
        <rFont val="Calibri"/>
        <family val="2"/>
        <scheme val="minor"/>
      </rPr>
      <t xml:space="preserve">  : Pour faire suite à votre demande d'intervention N° 18650212 de ce jour concernant le site de BUCHY, nous sommes conscients des difficultés engendrées par les absences répétées et inopinées de notre agent
Nous vous informons qu’une procédure disciplinaire est en cours à son égard durant laquelle nous ne pouvons pas la déplacer. Nous vous tenons rapidement informer de la suite de son dossier afin de pouvoir vous valider son remplacement.
Concernant l'absence du 13/12/23, celle-ci a été rattrapé le jour même car nous sommes vigilants à ses absences. 
En effet, notre agent remplaçant Mme MERCIER est intervenu à partir de 14h00.
Ce jour notre manager Mme DUSSOS sera sur site en fin de matinée pour recadrage.</t>
    </r>
  </si>
  <si>
    <r>
      <rPr>
        <b/>
        <u/>
        <sz val="10"/>
        <color indexed="30"/>
        <rFont val="Calibri"/>
        <family val="2"/>
        <scheme val="minor"/>
      </rPr>
      <t>Mail du 22/12/23</t>
    </r>
    <r>
      <rPr>
        <sz val="10"/>
        <color indexed="30"/>
        <rFont val="Calibri"/>
        <family val="2"/>
        <scheme val="minor"/>
      </rPr>
      <t xml:space="preserve">  : Pour faire suite à votre demande DI18666289 du 18/12/23, nous vous prions de trouver ci-joint le devis n° 231239580 associés.
Nous vous informons que le traitement des mouches par pulvérisation et nébulisation dans la salle de restauration nécessite l'évacuation de la salle de restauration pendant 4 heures.
Nous vous en souhaitons bonne réception.
Dans l’attente de votre validation et bon de commande.</t>
    </r>
  </si>
  <si>
    <r>
      <rPr>
        <b/>
        <u/>
        <sz val="10"/>
        <color indexed="30"/>
        <rFont val="Calibri"/>
        <family val="2"/>
        <scheme val="minor"/>
      </rPr>
      <t>Mail du 22/12/23</t>
    </r>
    <r>
      <rPr>
        <sz val="10"/>
        <color indexed="30"/>
        <rFont val="Calibri"/>
        <family val="2"/>
        <scheme val="minor"/>
      </rPr>
      <t xml:space="preserve">  : Pour faire suite à votre demande DI18666149 du 18/12/23, nous vous prions de trouver ci-joint le devis n° 231239579 associés.
Nous vous en souhaitons bonne réception.
Dans l’attente de votre validation et bon de commande.</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</si>
  <si>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Je vous remercie pour cette validation de devis et nous vous informons intervenir le 09/01/24 à partir de 09h00 sur le site de Canteleu.</t>
    </r>
  </si>
  <si>
    <r>
      <rPr>
        <b/>
        <u/>
        <sz val="10"/>
        <color indexed="30"/>
        <rFont val="Calibri"/>
        <family val="2"/>
        <scheme val="minor"/>
      </rPr>
      <t>Mail du 05/01/24</t>
    </r>
    <r>
      <rPr>
        <sz val="10"/>
        <color indexed="30"/>
        <rFont val="Calibri"/>
        <family val="2"/>
        <scheme val="minor"/>
      </rPr>
      <t xml:space="preserve">  : Pour faire suite à votre demande d'intervention N° 18729164 du 04/01/24 concernant le site ROUEN PPDC, notre agent remplaçant n'avait pas intégré le carré pro à son planning, nous avons fait le nécessaire auprès de lui et le rattrapage a été réalisé ce jour.
</t>
    </r>
  </si>
  <si>
    <r>
      <rPr>
        <b/>
        <u/>
        <sz val="10"/>
        <color indexed="30"/>
        <rFont val="Calibri"/>
        <family val="2"/>
        <scheme val="minor"/>
      </rPr>
      <t>Mail du 16/01/24</t>
    </r>
    <r>
      <rPr>
        <sz val="10"/>
        <color indexed="30"/>
        <rFont val="Calibri"/>
        <family val="2"/>
        <scheme val="minor"/>
      </rPr>
      <t xml:space="preserve">  : Pour suite à votre demande DI n° 18977915 concernant DUCLAIR, nous vous informons que les samedi 06 et 13 janvier ont été réalisé les lundis suivants, soit les 08 et 15 janvier au matin, aucune absence n’est validée.
Suite à notre entretien avec Madame HANIN Véronique, nous vous confirmons la reprise des prestations à partir de ce lundi 15 janvier en H6 du lundi au samedi.</t>
    </r>
  </si>
  <si>
    <r>
      <rPr>
        <b/>
        <u/>
        <sz val="10"/>
        <color indexed="30"/>
        <rFont val="Calibri"/>
        <family val="2"/>
        <scheme val="minor"/>
      </rPr>
      <t>Mail du 16/01/24</t>
    </r>
    <r>
      <rPr>
        <sz val="10"/>
        <color indexed="30"/>
        <rFont val="Calibri"/>
        <family val="2"/>
        <scheme val="minor"/>
      </rPr>
      <t xml:space="preserve">  : Pour faire suite à votre demande d'intervention N° 19015390 du 15/01/24 concernant le site de NEUFCHATEL EN BRAY, nous vous prions de trouver en PJ notre</t>
    </r>
    <r>
      <rPr>
        <b/>
        <sz val="10"/>
        <color indexed="30"/>
        <rFont val="Calibri"/>
        <family val="2"/>
        <scheme val="minor"/>
      </rPr>
      <t xml:space="preserve"> devis N°240139684. </t>
    </r>
    <r>
      <rPr>
        <sz val="10"/>
        <color indexed="30"/>
        <rFont val="Calibri"/>
        <family val="2"/>
        <scheme val="minor"/>
      </rPr>
      <t xml:space="preserve">
Dans l'attente de votre bon de commande, nous vous en souhaitons bonne réception.</t>
    </r>
  </si>
  <si>
    <r>
      <rPr>
        <b/>
        <u/>
        <sz val="10"/>
        <color indexed="30"/>
        <rFont val="Calibri"/>
        <family val="2"/>
        <scheme val="minor"/>
      </rPr>
      <t>Mail du 22/01/24</t>
    </r>
    <r>
      <rPr>
        <sz val="10"/>
        <color indexed="30"/>
        <rFont val="Calibri"/>
        <family val="2"/>
        <scheme val="minor"/>
      </rPr>
      <t xml:space="preserve">  : Pour faire suite à votre demande d'intervention N° 19037394 du 19/01/24 concernant le site de NEUFCHATEL EN BRAY, nous confirmons l'absence de prestations le 18 et 19/01/24 en raison des conditions météorologiques, notre agent n'ayant pas été en mesure de se déplacer. 
Reprise des prestations le 20/01/24.</t>
    </r>
  </si>
  <si>
    <r>
      <rPr>
        <b/>
        <u/>
        <sz val="10"/>
        <color indexed="30"/>
        <rFont val="Calibri"/>
        <family val="2"/>
        <scheme val="minor"/>
      </rPr>
      <t>Mail du 24/01/24</t>
    </r>
    <r>
      <rPr>
        <sz val="10"/>
        <color indexed="30"/>
        <rFont val="Calibri"/>
        <family val="2"/>
        <scheme val="minor"/>
      </rPr>
      <t xml:space="preserve">  : Pour faire suite à votre demande d'intervention N° 19049729 du 22/01/24 concernant le site de BARENTIN, nous confirmons l'absence de prestation le 19/01/24, notre agent n'ayant pas été en mesure de se rendre sur le site en raison des conditions climatiques.
Reprise des prestations le 22/01/24 avec un rattrapage de la prestation du 19/01/24.</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</si>
  <si>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xml:space="preserve">: Je vous remercie pour cette validation de devis et nous vous informons intervenir le 09/01/24 à partir de 09h00 sur le site de Canteleu.
</t>
    </r>
    <r>
      <rPr>
        <b/>
        <u/>
        <sz val="10"/>
        <color indexed="30"/>
        <rFont val="Calibri"/>
        <family val="2"/>
        <scheme val="minor"/>
      </rPr>
      <t>Mail du 05/02/24</t>
    </r>
    <r>
      <rPr>
        <sz val="10"/>
        <color indexed="30"/>
        <rFont val="Calibri"/>
        <family val="2"/>
        <scheme val="minor"/>
      </rPr>
      <t xml:space="preserve"> : Pour faire suite à votre ordre de travail N°797239 du 17/01/24 concernant le bureau de poste de CANTELEU, veuillez trouver ci-joint notre devis n°240239795 pour une seconde intervention sous garantie ainsi que le traitement des blattes situé local caisse. 
Dans l'attente de votre validation pour la mise en place des travaux. 
</t>
    </r>
    <r>
      <rPr>
        <b/>
        <u/>
        <sz val="10"/>
        <color indexed="30"/>
        <rFont val="Calibri"/>
        <family val="2"/>
        <scheme val="minor"/>
      </rPr>
      <t>Mail du 05/02/24</t>
    </r>
    <r>
      <rPr>
        <sz val="10"/>
        <color indexed="30"/>
        <rFont val="Calibri"/>
        <family val="2"/>
        <scheme val="minor"/>
      </rPr>
      <t xml:space="preserve"> : Nous vous confirmons qu’il y aura bien un traitement dans les locaux situés en rez-de-chaussée et sous-sol compris dans notre premier devis 240139699. 
Et un traitement, selon notre devis 240239795, pour une intervention dans les locaux fermés lors de notre premier passage.
</t>
    </r>
    <r>
      <rPr>
        <b/>
        <u/>
        <sz val="10"/>
        <color indexed="30"/>
        <rFont val="Calibri"/>
        <family val="2"/>
        <scheme val="minor"/>
      </rPr>
      <t xml:space="preserve">Mail du 13/02/24 </t>
    </r>
    <r>
      <rPr>
        <sz val="10"/>
        <color indexed="30"/>
        <rFont val="Calibri"/>
        <family val="2"/>
        <scheme val="minor"/>
      </rPr>
      <t xml:space="preserve">: Je vous confirme que Mr Bernard d'Orchies sera présent ce jour vers 14h30 sur site de Canteleu pour garantie de notre prestation d'éviction de blattes. </t>
    </r>
  </si>
  <si>
    <r>
      <rPr>
        <b/>
        <u/>
        <sz val="10"/>
        <color indexed="30"/>
        <rFont val="Calibri"/>
        <family val="2"/>
        <scheme val="minor"/>
      </rPr>
      <t>Mail du 05/02/24</t>
    </r>
    <r>
      <rPr>
        <sz val="10"/>
        <color indexed="30"/>
        <rFont val="Calibri"/>
        <family val="2"/>
        <scheme val="minor"/>
      </rPr>
      <t xml:space="preserve">  : Nous prenons note de l'annulation de votre demande d'intervention N° 19099583 du 01/02/2024 concernant le site de DUCLAIR.
</t>
    </r>
    <r>
      <rPr>
        <b/>
        <sz val="10"/>
        <color rgb="FF0070C0"/>
        <rFont val="Calibri"/>
        <family val="2"/>
        <scheme val="minor"/>
      </rPr>
      <t>DEMANDE ANNULÉE</t>
    </r>
  </si>
  <si>
    <r>
      <rPr>
        <b/>
        <u/>
        <sz val="10"/>
        <color indexed="30"/>
        <rFont val="Calibri"/>
        <family val="2"/>
        <scheme val="minor"/>
      </rPr>
      <t>Mail du</t>
    </r>
    <r>
      <rPr>
        <sz val="10"/>
        <color indexed="30"/>
        <rFont val="Calibri"/>
        <family val="2"/>
        <scheme val="minor"/>
      </rPr>
      <t xml:space="preserve">  : Pour faire suite à votre demande N°19144956 du 12/02/24 concernant le bureau de poste FECAMP PDC, nous vous confirmons l'absence du 10/02/24. 
Nous vous certifions la reprise des prestations le lundi 12/02/24. </t>
    </r>
  </si>
  <si>
    <r>
      <rPr>
        <b/>
        <u/>
        <sz val="10"/>
        <color indexed="30"/>
        <rFont val="Calibri"/>
        <family val="2"/>
        <scheme val="minor"/>
      </rPr>
      <t>Mail du 09/02/24</t>
    </r>
    <r>
      <rPr>
        <sz val="10"/>
        <color indexed="30"/>
        <rFont val="Calibri"/>
        <family val="2"/>
        <scheme val="minor"/>
      </rPr>
      <t xml:space="preserve">  : Pour faire suite à votre demande N°19129718 du 08/02/24 concernant le bureau de poste de GOURNAY EN BRAY , nous vous informons avoir fait un rappel à l'agent par téléphone le 08/02/24 concernant ses horaires de travail sur le site.
Aussi, Mme DUSSOS Kelly, cheffe d'équipe, se rendra sur place le lundi 12/02/24 afin de revoir avec notre agent la bonne prise en compte du respect de ses horaires et faire un point sur le matériel adapté pour effectuer les prestations de nettoyage.</t>
    </r>
  </si>
  <si>
    <t>* La femme de menage a eu un accident de travail hier avec le poigné et le pied casse .
Par contre aujourd'hui nous n'avons pas eu de prestation menage</t>
  </si>
  <si>
    <r>
      <rPr>
        <b/>
        <u/>
        <sz val="10"/>
        <color indexed="30"/>
        <rFont val="Calibri"/>
        <family val="2"/>
        <scheme val="minor"/>
      </rPr>
      <t>Mail du 04/04/24</t>
    </r>
    <r>
      <rPr>
        <sz val="10"/>
        <color indexed="30"/>
        <rFont val="Calibri"/>
        <family val="2"/>
        <scheme val="minor"/>
      </rPr>
      <t xml:space="preserve">  : Pour faire suite à votre demande d'intervention N° 1935923 de ce jour concernant le site de CANTELEU, et à l'accident du travail sur ce site dont a été victime notre agent Mme LATRECHE le 03/04/24, cette dernière sera remplacée par Mme BOUCHRA Saïdi à compter du 05/04/24 aux horaires habituels.</t>
    </r>
  </si>
  <si>
    <t>* Une nouvelle fois, il n'y a pas eu de ménage sur le site de Gournay, côté Réseau, ce samedi 6 avril.
Pourriez-vous faire le nécessaire afin qu'un rattrapage soit effectué ?
De plus, pourriez-vous faire le nécessaire auprès de votre salariée afin que cette situation problématique ne se reproduise plus ?
Cela fait plusieurs fois que cette situation se produit le samedi.</t>
  </si>
  <si>
    <r>
      <rPr>
        <b/>
        <u/>
        <sz val="10"/>
        <color indexed="30"/>
        <rFont val="Calibri"/>
        <family val="2"/>
        <scheme val="minor"/>
      </rPr>
      <t>Mail du 11/04/24</t>
    </r>
    <r>
      <rPr>
        <sz val="10"/>
        <color indexed="30"/>
        <rFont val="Calibri"/>
        <family val="2"/>
        <scheme val="minor"/>
      </rPr>
      <t xml:space="preserve">  : Pour faire suite à votre demande d'intervention n° 19378515 du 08/04/24 sur le site de Gournay En Bray, concernant l'absence de prestation le 06/04/24 sur la partie réseau, notre agent étant souffrant n'a pas exécuté la prestation. </t>
    </r>
    <r>
      <rPr>
        <b/>
        <sz val="10"/>
        <color indexed="30"/>
        <rFont val="Calibri"/>
        <family val="2"/>
        <scheme val="minor"/>
      </rPr>
      <t>Un rattrapage a été effectué le 08/04/24.</t>
    </r>
    <r>
      <rPr>
        <sz val="10"/>
        <color indexed="30"/>
        <rFont val="Calibri"/>
        <family val="2"/>
        <scheme val="minor"/>
      </rPr>
      <t xml:space="preserve">
Un avoir vous sera établi pour cette absence.  
Notre manager terrain sera sur site ce 12/04/24 étant de retour de congés ce jour.</t>
    </r>
  </si>
  <si>
    <t>* hier, mercredi 10 avril 2024, aucune femme de menage n'est passée sur notre site de ste marie des champs</t>
  </si>
  <si>
    <r>
      <rPr>
        <b/>
        <u/>
        <sz val="10"/>
        <color indexed="30"/>
        <rFont val="Calibri"/>
        <family val="2"/>
        <scheme val="minor"/>
      </rPr>
      <t>Mail du 11/04/24</t>
    </r>
    <r>
      <rPr>
        <sz val="10"/>
        <color indexed="30"/>
        <rFont val="Calibri"/>
        <family val="2"/>
        <scheme val="minor"/>
      </rPr>
      <t xml:space="preserve">  :Pour faire suite à votre demande d'intervention n° 19390954 concernant le site courrier de STE MARIE DES CHAMPS, nous confirmons l'absence de nettoyage le 10/04/24 en raison de la visite médicale de notre agent. 
</t>
    </r>
    <r>
      <rPr>
        <b/>
        <sz val="10"/>
        <color indexed="30"/>
        <rFont val="Calibri"/>
        <family val="2"/>
        <scheme val="minor"/>
      </rPr>
      <t>Le rattrapage est effectué ce jour, le 11/04/24.</t>
    </r>
  </si>
  <si>
    <t>SAINT SAENS</t>
  </si>
  <si>
    <r>
      <t>* Pourriez-vous établir un devis pour le nettoyage / dépoussiérage de la façade côté cour sur le site de SAINT SAENS, tel que décrit dans la DI 19474212 ? :
Pourriez-vous établir un devis pour le nettoyage / dépoussiérage de la façade côté cour ?
J'ai évoqué cette demande avec madame DUSSOS.
Vous trouverez en pièce jointe des photos.
*</t>
    </r>
    <r>
      <rPr>
        <b/>
        <u/>
        <sz val="10"/>
        <rFont val="Calibri"/>
        <family val="2"/>
      </rPr>
      <t xml:space="preserve"> 03/05/24</t>
    </r>
    <r>
      <rPr>
        <sz val="10"/>
        <rFont val="Calibri"/>
        <family val="2"/>
      </rPr>
      <t xml:space="preserve"> : Voici les photos.</t>
    </r>
  </si>
  <si>
    <r>
      <rPr>
        <b/>
        <u/>
        <sz val="10"/>
        <color indexed="30"/>
        <rFont val="Calibri"/>
        <family val="2"/>
      </rPr>
      <t>Mail du 02/05/24</t>
    </r>
    <r>
      <rPr>
        <sz val="10"/>
        <color indexed="30"/>
        <rFont val="Calibri"/>
        <family val="2"/>
      </rPr>
      <t xml:space="preserve">  : Pourriez-vous nous fournir les photos évoquées par Mr Duhamel pour cette demande concernant ST SAENS. Nous vous en remercions par avance.
</t>
    </r>
    <r>
      <rPr>
        <b/>
        <u/>
        <sz val="10"/>
        <color indexed="30"/>
        <rFont val="Calibri"/>
        <family val="2"/>
      </rPr>
      <t xml:space="preserve">Mail du 07/05/24 </t>
    </r>
    <r>
      <rPr>
        <sz val="10"/>
        <color indexed="30"/>
        <rFont val="Calibri"/>
        <family val="2"/>
      </rPr>
      <t xml:space="preserve">: </t>
    </r>
    <r>
      <rPr>
        <sz val="10"/>
        <color indexed="30"/>
        <rFont val="Calibri"/>
        <family val="2"/>
      </rPr>
      <t>Pour faire suite à votre demande d'intervention n° 19474212 du 02/05/24 concernant le site de ST SAENS, nous vous prions de trouver en pièce jointe notre devis n° 240540363 concernant le dépoussiérage de la façade côté cour ainsi que l'escalier métallique afin de retirer les toiles d'araignées.
Dans l'attente de votre validation, nous vous en souhaitons bonne réception.</t>
    </r>
  </si>
  <si>
    <t>LE HAVRE AEROPORT CDIS</t>
  </si>
  <si>
    <t>* la femme de ménage est absente depuis deux jours.
Merci de rétablir la situation afin de ne pas dégrader les conditions de travail.</t>
  </si>
  <si>
    <r>
      <rPr>
        <b/>
        <u/>
        <sz val="10"/>
        <color indexed="30"/>
        <rFont val="Calibri"/>
        <family val="2"/>
      </rPr>
      <t>Mail du 04/05/24</t>
    </r>
    <r>
      <rPr>
        <sz val="10"/>
        <color indexed="30"/>
        <rFont val="Calibri"/>
        <family val="2"/>
      </rPr>
      <t xml:space="preserve">  :</t>
    </r>
    <r>
      <rPr>
        <sz val="10"/>
        <color indexed="30"/>
        <rFont val="Arial"/>
        <family val="2"/>
      </rPr>
      <t xml:space="preserve"> Pour faire suite à votre demande d'intervention n° 19494543 de ce jour concernant le site LE HAVRE AEROPORT, nous confirmons l'absence de prestations les 04 et 06/05/24. Reprise des prestations ce jour, le 07/05/24 par Mme POINTEL Sylvie.</t>
    </r>
  </si>
  <si>
    <t>MAROMME ILOT</t>
  </si>
  <si>
    <r>
      <t xml:space="preserve">* JE SOUHAITE UN NETTOYAGE A BASE DE BALAI BROSSE POUR METTRE EN BON ETAT VISUEL LE SOL DE L ILOT
* </t>
    </r>
    <r>
      <rPr>
        <b/>
        <u/>
        <sz val="10"/>
        <rFont val="Arial"/>
        <family val="2"/>
      </rPr>
      <t>22/05/24</t>
    </r>
    <r>
      <rPr>
        <sz val="10"/>
        <rFont val="Arial"/>
        <family val="2"/>
      </rPr>
      <t xml:space="preserve"> : Voici le bon de commande.
Je vous laisse entrer en contact avec Mr Camail pour la date à convenir</t>
    </r>
  </si>
  <si>
    <r>
      <rPr>
        <b/>
        <u/>
        <sz val="10"/>
        <color indexed="30"/>
        <rFont val="Calibri"/>
        <family val="2"/>
      </rPr>
      <t>Mail du 21/05/24</t>
    </r>
    <r>
      <rPr>
        <sz val="10"/>
        <color indexed="30"/>
        <rFont val="Calibri"/>
        <family val="2"/>
      </rPr>
      <t xml:space="preserve">  :</t>
    </r>
    <r>
      <rPr>
        <sz val="10"/>
        <rFont val="Arial"/>
        <family val="2"/>
      </rPr>
      <t xml:space="preserve"> </t>
    </r>
    <r>
      <rPr>
        <sz val="10"/>
        <color indexed="30"/>
        <rFont val="Arial"/>
        <family val="2"/>
      </rPr>
      <t>Pour faire suite à votre demande d'intervention n° 19531992 du 16/05/24, nous vous prions de trouver en pièce jointe notre devis n° 240540407 concernant la prestation de décapage des sols côté courrier sur site Maromme Ilot. 
Dans l'attente de votre validation, nous vous en souhaitons bonne réception.</t>
    </r>
  </si>
  <si>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Forges les Eaux le 18 juin en fin de matinée dans le cadre le la mise en place de la
nouvelle organisation ?</t>
  </si>
  <si>
    <t>Franck DUHAMEL</t>
  </si>
  <si>
    <r>
      <rPr>
        <b/>
        <u/>
        <sz val="10"/>
        <color indexed="30"/>
        <rFont val="Calibri"/>
        <family val="2"/>
      </rPr>
      <t>Mail du 31/05/24</t>
    </r>
    <r>
      <rPr>
        <sz val="10"/>
        <color indexed="30"/>
        <rFont val="Calibri"/>
        <family val="2"/>
      </rPr>
      <t xml:space="preserve">  : </t>
    </r>
    <r>
      <rPr>
        <sz val="10"/>
        <color indexed="30"/>
        <rFont val="Arial"/>
        <family val="2"/>
      </rPr>
      <t>Suite mail du 28/05/24 concernant les demandes DI 19621627 FORGES LES EAUX et DI19621646 GOURNAY EN BRAY, veuillez trouver en pièces jointes les devis 240540497 FORGES LES EAUX  et devis 240540498 GOURNAY EN BRAY.
Nous avons bien réceptionné les commandes correspondantes et vous confirmons les intervention pour FORGES LES EAUX le 18/06/24 et pour GOURNAY EN BRAY le 19/06/24.</t>
    </r>
  </si>
  <si>
    <t>GOURNAY EN BRAY PDC</t>
  </si>
  <si>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Gournay en Bray le 19 juin en fin de matinée dans le cadre de la mise en place de la
nouvelle organisation ?</t>
  </si>
  <si>
    <t xml:space="preserve">* Pourriez-vous faire intervenir la société SOS NUISIBLES pour procéder au retrait d'un nid de frelon situé au dessus de la porte d'entrée pour le bureau du RET ?
Vous trouverez en pièce jointe une photo.
* Merci de prendre en compte cette demande, et d’envoyer rapidement un devis. 
Etant absent à partir de la semaine prochaine ,Pour ce devis ,merci d’envoyer directement à Mr Franck Duhamel qui validera ce devis, vous pourrez donc lui donner votre date d’intervention.
* Votre devis a été validé ,j’ai demandé le bon de commande ,merci d’intervenir dés que possible.
Contact site :Mr Duhamel Franck.
* Je valide ce devis.
</t>
  </si>
  <si>
    <t>Bruno LELOUTRE
Christophe TINEL
Franck DUHAMEL</t>
  </si>
  <si>
    <r>
      <rPr>
        <b/>
        <u/>
        <sz val="10"/>
        <color indexed="30"/>
        <rFont val="Calibri"/>
        <family val="2"/>
      </rPr>
      <t>Mail du 14/06/24</t>
    </r>
    <r>
      <rPr>
        <sz val="10"/>
        <color indexed="30"/>
        <rFont val="Calibri"/>
        <family val="2"/>
      </rPr>
      <t xml:space="preserve">  : Pour faire suite à votre demande n°19700431 du 14/06/24 concernant le bureau de poste de GOURNAY EN BRAY, veuillez trouver ci-joint notre devis n°240640609. 
Dans l'attente de votre validation pour la mise en place des travaux. </t>
    </r>
    <r>
      <rPr>
        <sz val="10"/>
        <rFont val="Arial"/>
        <family val="2"/>
      </rPr>
      <t xml:space="preserve"> </t>
    </r>
  </si>
  <si>
    <t>Liliane LEBEGUE
Bertrand CARLU
Sophie Deschamps</t>
  </si>
  <si>
    <t>TOTES</t>
  </si>
  <si>
    <t>Sylvie GUESDON</t>
  </si>
  <si>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Vous trouverez ci-joint le bon de commande Externe CIPOSTE</t>
    </r>
  </si>
  <si>
    <r>
      <t xml:space="preserve">* Suite au constat de mes collègues présent sur le site:
Toilette handicapé : cuvette sale extérieur et intérieur.
Sol du couloir et de la salle de pause avec traces de gras même après le passage de la serpillière .
Revoir les produits de nettoyage : nettoyant , eau ou serpillière.
Demande de contrôle contradictoire avec le manager de l entretien et actions de nettoyage correct.
* </t>
    </r>
    <r>
      <rPr>
        <b/>
        <u/>
        <sz val="10"/>
        <rFont val="Arial"/>
        <family val="2"/>
      </rPr>
      <t>28/06/24</t>
    </r>
    <r>
      <rPr>
        <sz val="10"/>
        <rFont val="Arial"/>
        <family val="2"/>
      </rPr>
      <t xml:space="preserve"> : Je n’ai pas vu passer de retour à cette alerte.
Une réponse a-t-elle été apportée à l’établissement ? Les actions de correction sont-elles bien en place ?
* </t>
    </r>
    <r>
      <rPr>
        <b/>
        <u/>
        <sz val="10"/>
        <rFont val="Arial"/>
        <family val="2"/>
      </rPr>
      <t xml:space="preserve">28/06/24 </t>
    </r>
    <r>
      <rPr>
        <sz val="10"/>
        <rFont val="Arial"/>
        <family val="2"/>
      </rPr>
      <t xml:space="preserve">: Bonjour Bertrand, 
Hier, notre collègue ROP Laeticia Gemard à vider les poubelles et nettoyer les cuvettes elle-même. 
Ce matin Laeticia a fait" la visite du site de l'aéroport" a la femme de ménage. 
L'agent de l’entretien a affirmé que seule l 'adresse du site lui avait été communiqué par son employeur. 
Ce matin deux responsables de l’entretien sont présentes sur l’aéroport.
Elles ont pu constater l'état du site.
Suite à ma demande viki, une prise de RDV pour une visite contradictoire a été programmée le jeudi à 11h00.
* </t>
    </r>
    <r>
      <rPr>
        <b/>
        <u/>
        <sz val="10"/>
        <rFont val="Arial"/>
        <family val="2"/>
      </rPr>
      <t>03/07/24</t>
    </r>
    <r>
      <rPr>
        <sz val="10"/>
        <rFont val="Arial"/>
        <family val="2"/>
      </rPr>
      <t xml:space="preserve"> : Veuillez trouver ci dessous le mail reçu ce jour sur la situation sur le site de l'Aeroport:
Absence de passage de femme de ménage depuis 2 jours.
Pour rappel, vous trouverez la capture d'écran du denier échange que nous avons reçu suite à la problématique d'entretien de ces derniers jours. 
Dans l attente de votre retour.
</t>
    </r>
  </si>
  <si>
    <r>
      <rPr>
        <b/>
        <u/>
        <sz val="10"/>
        <color indexed="30"/>
        <rFont val="Calibri"/>
        <family val="2"/>
      </rPr>
      <t>Mail du 01/07/24</t>
    </r>
    <r>
      <rPr>
        <sz val="10"/>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10"/>
        <color indexed="30"/>
        <rFont val="Calibri"/>
        <family val="2"/>
      </rPr>
      <t>Mail du 03/07/24</t>
    </r>
    <r>
      <rPr>
        <sz val="10"/>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t>
    </r>
  </si>
  <si>
    <r>
      <rPr>
        <b/>
        <u/>
        <sz val="10"/>
        <color indexed="30"/>
        <rFont val="Calibri"/>
        <family val="2"/>
      </rPr>
      <t>Mail du 24/06/24</t>
    </r>
    <r>
      <rPr>
        <sz val="10"/>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10"/>
        <color indexed="30"/>
        <rFont val="Calibri"/>
        <family val="2"/>
      </rPr>
      <t>Mail du 01/07/24</t>
    </r>
    <r>
      <rPr>
        <b/>
        <sz val="10"/>
        <color indexed="30"/>
        <rFont val="Calibri"/>
        <family val="2"/>
      </rPr>
      <t xml:space="preserve"> </t>
    </r>
    <r>
      <rPr>
        <sz val="10"/>
        <color indexed="30"/>
        <rFont val="Calibri"/>
        <family val="2"/>
      </rPr>
      <t xml:space="preserve"> </t>
    </r>
    <r>
      <rPr>
        <sz val="10"/>
        <color indexed="30"/>
        <rFont val="Calibri"/>
        <family val="2"/>
      </rPr>
      <t xml:space="preserve">: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10"/>
        <color rgb="FF0066CC"/>
        <rFont val="Calibri"/>
        <family val="2"/>
      </rPr>
      <t xml:space="preserve">Mail du 04/07/24 </t>
    </r>
    <r>
      <rPr>
        <sz val="10"/>
        <color indexed="30"/>
        <rFont val="Calibri"/>
        <family val="2"/>
      </rPr>
      <t>: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</si>
  <si>
    <r>
      <rPr>
        <b/>
        <u/>
        <sz val="9"/>
        <color indexed="30"/>
        <rFont val="Calibri"/>
        <family val="2"/>
      </rPr>
      <t>Mail du 24/06/24</t>
    </r>
    <r>
      <rPr>
        <sz val="9"/>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9"/>
        <color indexed="30"/>
        <rFont val="Calibri"/>
        <family val="2"/>
      </rPr>
      <t>Mail du 01/07/24</t>
    </r>
    <r>
      <rPr>
        <b/>
        <sz val="9"/>
        <color indexed="30"/>
        <rFont val="Calibri"/>
        <family val="2"/>
      </rPr>
      <t xml:space="preserve"> </t>
    </r>
    <r>
      <rPr>
        <sz val="9"/>
        <color indexed="30"/>
        <rFont val="Calibri"/>
        <family val="2"/>
      </rPr>
      <t xml:space="preserve"> :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9"/>
        <color indexed="30"/>
        <rFont val="Calibri"/>
        <family val="2"/>
      </rPr>
      <t>Mail du 04/07/24</t>
    </r>
    <r>
      <rPr>
        <sz val="9"/>
        <color indexed="30"/>
        <rFont val="Calibri"/>
        <family val="2"/>
      </rPr>
      <t xml:space="preserve"> :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r>
      <rPr>
        <sz val="9"/>
        <rFont val="Calibri"/>
        <family val="2"/>
      </rPr>
      <t xml:space="preserve">
</t>
    </r>
  </si>
  <si>
    <t>ROUEN PLATEAU NORD PPDC</t>
  </si>
  <si>
    <t>* nous avons un nid de guêpes dans une BAL A1R9D7 38 PLACE DE L EGLISE 76230 BOIS GUILLAUME
pourriez vous faire intervenir une société spécialisée
elle devra passer au bureau de bois guillaume pour prendre la cle de la BAL</t>
  </si>
  <si>
    <r>
      <rPr>
        <b/>
        <u/>
        <sz val="9"/>
        <color indexed="30"/>
        <rFont val="Calibri"/>
        <family val="2"/>
      </rPr>
      <t>Mail du 09/07/24</t>
    </r>
    <r>
      <rPr>
        <sz val="9"/>
        <color indexed="30"/>
        <rFont val="Calibri"/>
        <family val="2"/>
      </rPr>
      <t xml:space="preserve">  : Pour faire suite à votre demande n°19807559 concernant le BP de BOIS GUILLAUME, veuillez trouver ci-joint notre devis N°240740763. 
Dans l'attente de votre validation pour la mise en place des travaux. </t>
    </r>
    <r>
      <rPr>
        <sz val="9"/>
        <rFont val="Arial"/>
        <family val="2"/>
      </rPr>
      <t xml:space="preserve"> </t>
    </r>
  </si>
  <si>
    <t>* Pas de prestation ménage ce jour coté Courrier et Réseau sur le site de Neufchâtel en Bray.
Merci à l'avance pour votre aide pour le rendre effectif dés demain.</t>
  </si>
  <si>
    <r>
      <rPr>
        <b/>
        <u/>
        <sz val="9"/>
        <color indexed="30"/>
        <rFont val="Calibri"/>
        <family val="2"/>
      </rPr>
      <t>Mail du 09/07/24</t>
    </r>
    <r>
      <rPr>
        <sz val="9"/>
        <color indexed="30"/>
        <rFont val="Calibri"/>
        <family val="2"/>
      </rPr>
      <t xml:space="preserve">  : Pour faire suite à votre demande n° 19808291 concernant le BP de NEUFCHATEL-EN BRAY, nous vous confirmons l'absences du 08/07/2024. 
Nous vous certifions la reprise des prestations le mardi 09/07/2024. </t>
    </r>
    <r>
      <rPr>
        <sz val="9"/>
        <rFont val="Arial"/>
        <family val="2"/>
      </rPr>
      <t xml:space="preserve"> </t>
    </r>
  </si>
  <si>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xml:space="preserve">: Vous trouverez ci-joint le bon de commande Externe CIPOSTE
* </t>
    </r>
    <r>
      <rPr>
        <b/>
        <u/>
        <sz val="10"/>
        <rFont val="Arial"/>
        <family val="2"/>
      </rPr>
      <t>11/07/24</t>
    </r>
    <r>
      <rPr>
        <sz val="10"/>
        <rFont val="Arial"/>
        <family val="2"/>
      </rPr>
      <t xml:space="preserve"> : Je suis relancé aujourd’hui sur la demande d’intervention en pièce jointe, pour laquelle un devis avait été valid
Dans notre système d’information, je peux lire que vous seriez intervenu mais l’établissement nous signale qu’il y aurait toujours des guêpes. 
Etes-vous bien intervenus ? Pourriez-vous faire le point avec votre sous-traitant et le cas échéant, intervenir ou réintervenir ?
* Merci pour votre retour rapide.
Je laisse l’établissement, en copie du mail, revenir vers vous pour ce souci de clés.
Mylène, Véronique, 
Pouvez-vous donner les éléments ?
* </t>
    </r>
    <r>
      <rPr>
        <b/>
        <u/>
        <sz val="10"/>
        <rFont val="Arial"/>
        <family val="2"/>
      </rPr>
      <t xml:space="preserve">12/07/24 </t>
    </r>
    <r>
      <rPr>
        <sz val="10"/>
        <rFont val="Arial"/>
        <family val="2"/>
      </rPr>
      <t xml:space="preserve">: Bonjour Bertrand,
Une clé sera déposée au guichet de Tôtes 
2 av des Canadiens 76890 Tôtes.
Merci de redonner les clés au même endroit.
Cordialement
Véronique AUZOU
* </t>
    </r>
    <r>
      <rPr>
        <b/>
        <u/>
        <sz val="10"/>
        <rFont val="Arial"/>
        <family val="2"/>
      </rPr>
      <t>15/07/24</t>
    </r>
    <r>
      <rPr>
        <sz val="10"/>
        <rFont val="Arial"/>
        <family val="2"/>
      </rPr>
      <t xml:space="preserve"> : L’intervention est-elle bien replanifiée ?
</t>
    </r>
  </si>
  <si>
    <t>Sylvie GUESDON
Bertrand CARLU</t>
  </si>
  <si>
    <r>
      <rPr>
        <b/>
        <u/>
        <sz val="9"/>
        <color indexed="30"/>
        <rFont val="Calibri"/>
        <family val="2"/>
      </rPr>
      <t>Mail du 01/07/24</t>
    </r>
    <r>
      <rPr>
        <sz val="9"/>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9"/>
        <color indexed="30"/>
        <rFont val="Calibri"/>
        <family val="2"/>
      </rPr>
      <t>Mail du 03/07/24</t>
    </r>
    <r>
      <rPr>
        <sz val="9"/>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
</t>
    </r>
    <r>
      <rPr>
        <b/>
        <u/>
        <sz val="9"/>
        <color indexed="30"/>
        <rFont val="Calibri"/>
        <family val="2"/>
      </rPr>
      <t>Mail du 11/07/24</t>
    </r>
    <r>
      <rPr>
        <sz val="9"/>
        <color indexed="30"/>
        <rFont val="Calibri"/>
        <family val="2"/>
      </rPr>
      <t xml:space="preserve"> : Nous faisons suite à votre mail concernant la demande d'intervention n°19770261 pour la destruction d'un nid de frelons dans le cidex situé 859 Impasse du Bois Guignon à Bertrimont.
Le technicien de la Société NORMANDIE DERATISATION s'est rendu sur place vendredi 5 juillet et il a constaté que le nid se trouve dans une boîte aux lettres dont il n'avait pas les clés. Il a traité le nid par l'ouverture, mais il lui faudrait les clés afin d'intervenir à nouveau. 
Pouvez-vous nous indiquer où il peut récupérer ces clés ? 
Nous vous en remercions par avance.
</t>
    </r>
    <r>
      <rPr>
        <b/>
        <u/>
        <sz val="9"/>
        <color indexed="30"/>
        <rFont val="Calibri"/>
        <family val="2"/>
      </rPr>
      <t>Mail du 15/07/24</t>
    </r>
    <r>
      <rPr>
        <sz val="9"/>
        <color indexed="30"/>
        <rFont val="Calibri"/>
        <family val="2"/>
      </rPr>
      <t xml:space="preserve"> : Nous faisons suite à la demande DI n°19770261 TÔTES et vous confirmons que notre prestataire NORMANDIE DERATISATION passera ce mercredi 17 juillet 2024 pour la destruction de nids de frelons. 
Comme indiqué par vos soins, il passera chercher la clé au guichet de Tôtes.</t>
    </r>
  </si>
  <si>
    <t>SAINT VALERY EN CAUX PDC</t>
  </si>
  <si>
    <r>
      <t xml:space="preserve">* nid de guêpe dans le cidex
appel avant intervention, prévention au moins 1h avant
11 rue du gue 77740 saint pierre le vieux
* </t>
    </r>
    <r>
      <rPr>
        <b/>
        <u/>
        <sz val="10"/>
        <rFont val="Arial"/>
        <family val="2"/>
      </rPr>
      <t>12/07/24</t>
    </r>
    <r>
      <rPr>
        <sz val="10"/>
        <rFont val="Arial"/>
        <family val="2"/>
      </rPr>
      <t xml:space="preserve"> : N’y aurait-il pas une erreur sur l’adresse pour le nid de guêpes ? Ne serait-ce pas 76740 SAINT PIERRE LE VIEUX et non pas 77740 ?
* </t>
    </r>
    <r>
      <rPr>
        <b/>
        <u/>
        <sz val="10"/>
        <rFont val="Arial"/>
        <family val="2"/>
      </rPr>
      <t>12/07/24</t>
    </r>
    <r>
      <rPr>
        <sz val="10"/>
        <rFont val="Arial"/>
        <family val="2"/>
      </rPr>
      <t xml:space="preserve"> : Bonjour Bertrand, Oui effectivement
* </t>
    </r>
    <r>
      <rPr>
        <b/>
        <u/>
        <sz val="10"/>
        <rFont val="Arial"/>
        <family val="2"/>
      </rPr>
      <t>15/07/24</t>
    </r>
    <r>
      <rPr>
        <sz val="10"/>
        <rFont val="Arial"/>
        <family val="2"/>
      </rPr>
      <t xml:space="preserve"> : Je n’accepte pas  ce devis .</t>
    </r>
  </si>
  <si>
    <t>Lea DE BELLIS
SOREL MARC
Bertrand CARLU</t>
  </si>
  <si>
    <r>
      <rPr>
        <b/>
        <u/>
        <sz val="9"/>
        <color indexed="30"/>
        <rFont val="Calibri"/>
        <family val="2"/>
      </rPr>
      <t>Mail du 12/07/24</t>
    </r>
    <r>
      <rPr>
        <sz val="9"/>
        <color indexed="30"/>
        <rFont val="Calibri"/>
        <family val="2"/>
      </rPr>
      <t xml:space="preserve">  : Nous faisons suite à votre demande d'intervention n° 19822651 du 11 courant concernant le BP de SAINT PIERRE LE VIEUX et vous prions de bien vouloir trouver ci-joint notre devis n°240740795. 
Dans l'attente de votre validation pour la mise en place des travaux.
</t>
    </r>
    <r>
      <rPr>
        <b/>
        <u/>
        <sz val="9"/>
        <color indexed="30"/>
        <rFont val="Calibri"/>
        <family val="2"/>
      </rPr>
      <t>Mail du 16/07/24</t>
    </r>
    <r>
      <rPr>
        <sz val="9"/>
        <color indexed="30"/>
        <rFont val="Calibri"/>
        <family val="2"/>
      </rPr>
      <t xml:space="preserve"> : Nous accusons réception de votre mail du 15 courant et prenons note de votre refus du devis 240740795 </t>
    </r>
  </si>
  <si>
    <r>
      <t xml:space="preserve">* Bonjour, un agent m'a fait remonté la présence d'un nid de guêpes au Cidex adressé Impasse Chemin Vert </t>
    </r>
    <r>
      <rPr>
        <b/>
        <sz val="10"/>
        <rFont val="Arial"/>
        <family val="2"/>
      </rPr>
      <t>76890</t>
    </r>
    <r>
      <rPr>
        <sz val="10"/>
        <rFont val="Arial"/>
        <family val="2"/>
      </rPr>
      <t xml:space="preserve"> </t>
    </r>
    <r>
      <rPr>
        <b/>
        <sz val="10"/>
        <rFont val="Arial"/>
        <family val="2"/>
      </rPr>
      <t>Belleville en Caux</t>
    </r>
    <r>
      <rPr>
        <sz val="10"/>
        <rFont val="Arial"/>
        <family val="2"/>
      </rPr>
      <t>, ce nid représente un danger car
un agent s'est fait piquer ce jour par une guêpe et une cliente a également failli se faire piquer.
Vous trouverez en PJ les photos du Cidex, le nid se trouvant dans la BAL au nom de AVENEL/RAVENEL situé en haut à gauche sur le cidex.
Si possible planifier cette demande en même temps qu'une autre demande en cours voir demande Viki 5342818, étant donné que nous allons prêter des clés Cidex
au prestataire autant faire les deux en même temps.
Merci</t>
    </r>
  </si>
  <si>
    <t>Bruno LELOUTRE</t>
  </si>
  <si>
    <r>
      <rPr>
        <b/>
        <u/>
        <sz val="9"/>
        <color indexed="30"/>
        <rFont val="Calibri"/>
        <family val="2"/>
      </rPr>
      <t>Mail du 15/07/24</t>
    </r>
    <r>
      <rPr>
        <sz val="9"/>
        <color indexed="30"/>
        <rFont val="Calibri"/>
        <family val="2"/>
      </rPr>
      <t xml:space="preserve">  : Nous faisons suite à votre demande d'intervention n° 19828201 concernant un nid de guêpes situé au CIDEX 76890 BELLEVILLE EN CAUX.
Nous vous prions de bien vouloir trouver ci-joint notre devis n°240740797.
Notre prestataire NORMANDIE DERATISATION intervient ce mercredi 17 juillet sur BERTRIMONT et pourrait de ce fait se rendre à BELLEVILLE EN CAUX ensuite.
Dans l'attente de votre devis signé et de votre accord sur cette date,</t>
    </r>
    <r>
      <rPr>
        <sz val="9"/>
        <rFont val="Arial"/>
        <family val="2"/>
      </rPr>
      <t xml:space="preserve"> </t>
    </r>
  </si>
  <si>
    <r>
      <t xml:space="preserve">* Bonjour, la factrice m'a fait remonté ce jour un nid de guêpes au 383 rue des noyers </t>
    </r>
    <r>
      <rPr>
        <b/>
        <sz val="10"/>
        <rFont val="Arial"/>
        <family val="2"/>
      </rPr>
      <t>76890 Saint Maclou de Folleville.</t>
    </r>
    <r>
      <rPr>
        <sz val="10"/>
        <rFont val="Arial"/>
        <family val="2"/>
      </rPr>
      <t xml:space="preserve">
Pouvez vous retirer ce nid SVP.</t>
    </r>
    <r>
      <rPr>
        <sz val="10"/>
        <rFont val="Arial"/>
        <family val="2"/>
      </rPr>
      <t xml:space="preserve">
* Vous trouverez ci-joint le bon de commande Externe CIPOSTE.</t>
    </r>
  </si>
  <si>
    <r>
      <rPr>
        <b/>
        <u/>
        <sz val="9"/>
        <color indexed="30"/>
        <rFont val="Calibri"/>
        <family val="2"/>
      </rPr>
      <t>Mail du 17/07/24</t>
    </r>
    <r>
      <rPr>
        <sz val="9"/>
        <color indexed="30"/>
        <rFont val="Calibri"/>
        <family val="2"/>
      </rPr>
      <t xml:space="preserve">  : Nous faisons suite à votre demande n° 19846615 de ce jour. 
Nous vous prions de bien vouloir trouver ci-joint notre devis n° 240740824 concernant la destruction d’un nid de guêpes situé au CIDEX 383 rue des Noyers 76890 SAINT MACLOU DE FOLLEVILLE.
Dans l’attente de votre retour.</t>
    </r>
  </si>
  <si>
    <t>LILLEBONNE PDC</t>
  </si>
  <si>
    <t>* PRESENCE D'UN NID DE GUEPE DANS BORNE DE CHARGEMENT DES VEHICULES ELECTRIQUES + CONTROLE PREVENTIF SUR LES AUTRES BORNES.
MERCI DE FAIRE INTERVENIR SOS NUISIBLE</t>
  </si>
  <si>
    <t>Lea DE BELLIS</t>
  </si>
  <si>
    <r>
      <rPr>
        <b/>
        <u/>
        <sz val="9"/>
        <color indexed="30"/>
        <rFont val="Calibri"/>
        <family val="2"/>
      </rPr>
      <t>Mail du 31/07/24</t>
    </r>
    <r>
      <rPr>
        <sz val="9"/>
        <color indexed="30"/>
        <rFont val="Calibri"/>
        <family val="2"/>
      </rPr>
      <t xml:space="preserve">  : Nous faisons suite à votre demande d'intervention n° 19901563 concernant un nid de guêpes dans une borne de chargement des véhicules électriques sur le parking de LILLEBONNE CDIS. 
Nous vous prions de bien vouloir trouver ci-joint notre devis n° 240740906. 
Notre sous-traitant interviendra pour la destruction du nid par nébulisation et fera également un contrôle visuel sur les autres bornes du site. 
Nous restons à votre entière disposition pour tout complément d'informations. 
Dans l'attente de votre retour, </t>
    </r>
  </si>
  <si>
    <t>* Un cafard a ete vu au sol du CHM T19 dans la hall et un autre a été vu dans sur le mur du couloir de l etage.</t>
  </si>
  <si>
    <r>
      <rPr>
        <b/>
        <u/>
        <sz val="9"/>
        <color indexed="30"/>
        <rFont val="Calibri"/>
        <family val="2"/>
      </rPr>
      <t>Mail du 01/08/24</t>
    </r>
    <r>
      <rPr>
        <sz val="9"/>
        <color indexed="30"/>
        <rFont val="Calibri"/>
        <family val="2"/>
      </rPr>
      <t xml:space="preserve">  : Nous faisons suite à votre demande d'intervention n° 19907741 du 31 juillet 2024 concernant des cafards à LE HAVRE CDIS rue Amiral Courbet au Havre. 
Nous vous prions de bien vouloir trouver ci-joint notre </t>
    </r>
    <r>
      <rPr>
        <b/>
        <sz val="9"/>
        <color indexed="30"/>
        <rFont val="Calibri"/>
        <family val="2"/>
      </rPr>
      <t>devis n°</t>
    </r>
    <r>
      <rPr>
        <sz val="9"/>
        <color indexed="30"/>
        <rFont val="Calibri"/>
        <family val="2"/>
      </rPr>
      <t xml:space="preserve"> </t>
    </r>
    <r>
      <rPr>
        <b/>
        <sz val="9"/>
        <color indexed="30"/>
        <rFont val="Calibri"/>
        <family val="2"/>
      </rPr>
      <t xml:space="preserve">240840921 </t>
    </r>
    <r>
      <rPr>
        <sz val="9"/>
        <color indexed="30"/>
        <rFont val="Calibri"/>
        <family val="2"/>
      </rPr>
      <t>concernant cette désinsectisation. 
Nous restons à votre entière disposition pour plus d'informations.</t>
    </r>
  </si>
  <si>
    <t>* Bonjour, la factrice m'a fait remonté ce jour un nid de guêpes au 383 rue des noyers 76890 Saint Maclou de Folleville, cela fait plusieurs fois que des nids sont retirés.
Pouvez vous retirer ce nid et traiter pour que les guêpes ne reviennent plus SVP.</t>
  </si>
  <si>
    <t>Sonia MALET</t>
  </si>
  <si>
    <r>
      <rPr>
        <b/>
        <u/>
        <sz val="9"/>
        <color indexed="30"/>
        <rFont val="Calibri"/>
        <family val="2"/>
      </rPr>
      <t>Mail du 06/08/24</t>
    </r>
    <r>
      <rPr>
        <sz val="9"/>
        <color indexed="30"/>
        <rFont val="Calibri"/>
        <family val="2"/>
      </rPr>
      <t xml:space="preserve"> :Nous faisons suite à votre demande d'intervention n° 19926057 concernant la destruction d'un nid de guêpes sur Saint Maclou de Folleville. 
Nous vous prions de bien vouloir trouver ci-joint notre </t>
    </r>
    <r>
      <rPr>
        <b/>
        <sz val="9"/>
        <color indexed="30"/>
        <rFont val="Calibri"/>
        <family val="2"/>
      </rPr>
      <t xml:space="preserve">devis n° 240840945 </t>
    </r>
    <r>
      <rPr>
        <sz val="9"/>
        <color indexed="30"/>
        <rFont val="Calibri"/>
        <family val="2"/>
      </rPr>
      <t xml:space="preserve">relatif à cette demande. 
Notre sous-traitant nous informe que pour ne pas avoir d'insectes à cette saison, il faudrait procéder à une pulvérisation au début du printemps. 
Dans l'attente de votre validation. </t>
    </r>
  </si>
  <si>
    <t>* Présence de puces au niveau du guichet</t>
  </si>
  <si>
    <r>
      <rPr>
        <b/>
        <u/>
        <sz val="9"/>
        <color indexed="30"/>
        <rFont val="Calibri"/>
        <family val="2"/>
      </rPr>
      <t xml:space="preserve">Mail du 06/08/24 </t>
    </r>
    <r>
      <rPr>
        <sz val="9"/>
        <color indexed="30"/>
        <rFont val="Calibri"/>
        <family val="2"/>
      </rPr>
      <t xml:space="preserve"> : Nous faisons suite à votre demande d'intervention n°19931418 concernant le site de CANTELEU pour une désinsectisation au niveau des guichets et du hall. 
Suite à l'entretien téléphonique de Mme BANCE avec M. GAZAL de ce jour, nous vous prions de bien vouloir trouver ci-joint </t>
    </r>
    <r>
      <rPr>
        <b/>
        <sz val="9"/>
        <color indexed="30"/>
        <rFont val="Calibri"/>
        <family val="2"/>
      </rPr>
      <t xml:space="preserve">notre devis n°240840949. </t>
    </r>
    <r>
      <rPr>
        <sz val="9"/>
        <color indexed="30"/>
        <rFont val="Calibri"/>
        <family val="2"/>
      </rPr>
      <t xml:space="preserve">
Comme évoqué, l'intervention se déroulera mercredi 7 août 2024 à partir de 16h30 et il faudra que les locaux restent inoccupés pendant 4 heures et bien ventilés pendant 20 minutes. Il faudra également qu'une personne de La Poste referme les locaux après intervention. 
Nous restons à votre entière disposition pour tout complément d'informations. 
Dans l'attente de votre retour dûment validé. </t>
    </r>
  </si>
  <si>
    <t>SAINT ANDRE DE L'EURE ILOT</t>
  </si>
  <si>
    <r>
      <t xml:space="preserve">* pouvez vous programmer une intervention pour retirer un Nid de Guêpes sur le CIDEX IMPASSE DE LA PLAINE 27220 LA FORET DU PARC
* </t>
    </r>
    <r>
      <rPr>
        <b/>
        <u/>
        <sz val="10"/>
        <rFont val="Arial"/>
        <family val="2"/>
      </rPr>
      <t>14/08/24</t>
    </r>
    <r>
      <rPr>
        <sz val="10"/>
        <rFont val="Arial"/>
        <family val="2"/>
      </rPr>
      <t xml:space="preserve"> : Je valide le devis.</t>
    </r>
  </si>
  <si>
    <t>Xavier BIDAUD
Romain CACAUX</t>
  </si>
  <si>
    <r>
      <rPr>
        <b/>
        <u/>
        <sz val="9"/>
        <color indexed="30"/>
        <rFont val="Calibri"/>
        <family val="2"/>
      </rPr>
      <t>Mail du 13/08/24</t>
    </r>
    <r>
      <rPr>
        <sz val="9"/>
        <color indexed="30"/>
        <rFont val="Calibri"/>
        <family val="2"/>
      </rPr>
      <t xml:space="preserve">  : Suite à votre demande d'intervention n°19959507 concernant la destruction d'un nid de guêpe dans le cidex situé Impasse de la Plaine à La Foret du Parc, veuillez trouver ci-joint notre </t>
    </r>
    <r>
      <rPr>
        <b/>
        <sz val="9"/>
        <color indexed="30"/>
        <rFont val="Calibri"/>
        <family val="2"/>
      </rPr>
      <t>devis n°240840982.</t>
    </r>
    <r>
      <rPr>
        <sz val="9"/>
        <color indexed="30"/>
        <rFont val="Calibri"/>
        <family val="2"/>
      </rPr>
      <t xml:space="preserve"> 
Nous vous informons qu'une intervention serait réalisable demain. 
Dans l'attente de votre accord pour la mise en place des travaux.
</t>
    </r>
    <r>
      <rPr>
        <b/>
        <u/>
        <sz val="9"/>
        <color indexed="30"/>
        <rFont val="Calibri"/>
        <family val="2"/>
      </rPr>
      <t>Mail du 14/08/24</t>
    </r>
    <r>
      <rPr>
        <sz val="9"/>
        <color indexed="30"/>
        <rFont val="Calibri"/>
        <family val="2"/>
      </rPr>
      <t xml:space="preserve"> : Conformément à notre échange avec Monsieur CACAUX, nous vous informons intervenir ce jour afin d'effectuer le retrait du nid de guêpes.</t>
    </r>
  </si>
  <si>
    <t>* Bonjour, la factrice a fait remonté qu'il y a un nid de guêpe ou frelons au cidex du 161 chemin du puits 76890 Varneville Bretteville (voir photo du cidex), pouvez vous
faire intervenir quelqu'un pour le retirer SVP ? Merci</t>
  </si>
  <si>
    <r>
      <rPr>
        <b/>
        <u/>
        <sz val="9"/>
        <color indexed="30"/>
        <rFont val="Calibri"/>
        <family val="2"/>
      </rPr>
      <t>Mail du 14/08/24</t>
    </r>
    <r>
      <rPr>
        <sz val="9"/>
        <color indexed="30"/>
        <rFont val="Calibri"/>
        <family val="2"/>
      </rPr>
      <t xml:space="preserve"> : Nous faisons suite à votre demande d'intervention n°19959945 concernant un nid de guêpes ou frelons situé dans le CIDEX au 161 Chemin du Puits 76890 VARNEVILLE BRETTEVILLE.
Nous vous prions de bien vouloir trouver, ci-joint, </t>
    </r>
    <r>
      <rPr>
        <b/>
        <sz val="9"/>
        <color indexed="30"/>
        <rFont val="Calibri"/>
        <family val="2"/>
      </rPr>
      <t>notre devis n° 240840987</t>
    </r>
    <r>
      <rPr>
        <sz val="9"/>
        <color indexed="30"/>
        <rFont val="Calibri"/>
        <family val="2"/>
      </rPr>
      <t xml:space="preserve"> relatif à cette demande. 
Dans l'attente de votre validation pour la mise en place des travaux,</t>
    </r>
  </si>
  <si>
    <t xml:space="preserve">* suite mail et photos.
Merci d'intervenir rapidement pour éradiquer mites sur faux plafond cabine à Rouen CDIS.
-voir si mites dans faux plafond
vu avec Mme Dussos et Mr Laurent Rudant.
contact site Laurent Rudant 0761189474
* 21/08/24 : Je vous confirme que le devis est validé, je demande le bon de commande.
Merci de prendre contact dés à présent avec Mr Laurent Rudant 0761189474 pour fixer vos dates d’interventions.
</t>
  </si>
  <si>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prions de bien vouloir trouver ci-joint notre devis n° </t>
    </r>
    <r>
      <rPr>
        <b/>
        <sz val="9"/>
        <color indexed="30"/>
        <rFont val="Calibri"/>
        <family val="2"/>
      </rPr>
      <t>240841001</t>
    </r>
    <r>
      <rPr>
        <sz val="9"/>
        <color indexed="30"/>
        <rFont val="Calibri"/>
        <family val="2"/>
      </rPr>
      <t xml:space="preserve"> concernant cette désinsectisation qui donnera lieu à 2 interventions. 
Nous restons dans l'attente de votre validation pour la mise en place des travaux,  
</t>
    </r>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informons que notre sous-traitant interviendra demain, le 22/08/24 à 18h comme convenu avec M. RUDANT Laurent.
Dans l'attente de votre bon de commande pour valider notre devis n° 240841001.</t>
    </r>
  </si>
  <si>
    <t>* Le mur du fond coté CHM 13,CHM 14 , CHM 7 etc... a des toiles d'araignées et de poussières a environ 2 mètres de hauteurs au niveau de la poutre transversale.
Idem au niveau des stabys sous les poutres transversales</t>
  </si>
  <si>
    <r>
      <rPr>
        <b/>
        <u/>
        <sz val="9"/>
        <color indexed="30"/>
        <rFont val="Calibri"/>
        <family val="2"/>
      </rPr>
      <t>Mail du 26/08/24</t>
    </r>
    <r>
      <rPr>
        <sz val="9"/>
        <color indexed="30"/>
        <rFont val="Calibri"/>
        <family val="2"/>
      </rPr>
      <t xml:space="preserve">  : Nous faisons suite à votre demande d'intervention n°20004360 de ce jour concernant des toiles d'araignées sur le site LE HAVRE AEROPORT CDIS.
Nous vous informons que votre demande est bien prise en compte et que notre agent va faire le nécessaire cette semaine.</t>
    </r>
  </si>
  <si>
    <r>
      <t xml:space="preserve">* Bonjour, le facteur m'a fait remonté un nid de guêpes dans le Cidex situé impasse du chemin vert à </t>
    </r>
    <r>
      <rPr>
        <b/>
        <sz val="10"/>
        <rFont val="Arial"/>
        <family val="2"/>
      </rPr>
      <t>Belleville en Caux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</si>
  <si>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20008374 concernant un nid de guêpes situé dans le CIDEX à Belleville en Caux. 
Nous vous prions de bien vouloir trouver ci-joint notre </t>
    </r>
    <r>
      <rPr>
        <b/>
        <sz val="9"/>
        <color indexed="30"/>
        <rFont val="Calibri"/>
        <family val="2"/>
      </rPr>
      <t>devis n° 2408741028</t>
    </r>
    <r>
      <rPr>
        <sz val="9"/>
        <color indexed="30"/>
        <rFont val="Calibri"/>
        <family val="2"/>
      </rPr>
      <t xml:space="preserve"> concernant cette demande. 
Dans l'attente de votre retour signé afin de mettre en place les travaux demandés.</t>
    </r>
  </si>
  <si>
    <r>
      <t xml:space="preserve">* Bonjour, le facteur m'a fait remonté un nid de guêpes dans le Cidex situé impasse des chênes à </t>
    </r>
    <r>
      <rPr>
        <b/>
        <sz val="10"/>
        <rFont val="Arial"/>
        <family val="2"/>
      </rPr>
      <t>Saint Pierre Benouville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</si>
  <si>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20008400 concernant un nid de guêpes situé dans le CIDEX à SAINT PIERRE BENOUVILLE. 
Nous vous prions de bien vouloir trouver ci-joint notre </t>
    </r>
    <r>
      <rPr>
        <b/>
        <sz val="9"/>
        <color indexed="30"/>
        <rFont val="Calibri"/>
        <family val="2"/>
      </rPr>
      <t xml:space="preserve">devis n° 2408741027 </t>
    </r>
    <r>
      <rPr>
        <sz val="9"/>
        <color indexed="30"/>
        <rFont val="Calibri"/>
        <family val="2"/>
      </rPr>
      <t>concernant cette demande. 
Dans l'attente de votre retour signé afin de mettre en place les travaux demandés.</t>
    </r>
  </si>
  <si>
    <t>* Pourriez-vous faire intervenir une entreprise pour procéder à la dératisation du site (installation de pièges) ?</t>
  </si>
  <si>
    <r>
      <rPr>
        <b/>
        <u/>
        <sz val="9"/>
        <color indexed="30"/>
        <rFont val="Calibri"/>
        <family val="2"/>
      </rPr>
      <t>Mail du 29/08/24</t>
    </r>
    <r>
      <rPr>
        <b/>
        <sz val="9"/>
        <color indexed="30"/>
        <rFont val="Calibri"/>
        <family val="2"/>
      </rPr>
      <t xml:space="preserve"> :</t>
    </r>
    <r>
      <rPr>
        <sz val="9"/>
        <color indexed="30"/>
        <rFont val="Calibri"/>
        <family val="2"/>
      </rPr>
      <t xml:space="preserve"> Nous faisons suite à votre demande d'intervention n°20017946 du 28 courant concernant une dératisation du site BP ST SAENS.
Nous vous prions de bien vouloir trouver ci-joint notre </t>
    </r>
    <r>
      <rPr>
        <b/>
        <sz val="9"/>
        <color indexed="30"/>
        <rFont val="Calibri"/>
        <family val="2"/>
      </rPr>
      <t>devis n° 240841051</t>
    </r>
    <r>
      <rPr>
        <sz val="9"/>
        <color indexed="30"/>
        <rFont val="Calibri"/>
        <family val="2"/>
      </rPr>
      <t xml:space="preserve"> concernant cette prestation.
Dans l'attente de votre retour signé afin de mettre en place les travaux.</t>
    </r>
  </si>
  <si>
    <t>* J'ai été alerté concernant des problèmes de nettoyage côté Réseau sur le site de Gournay.
Il y a des toiles d’araignées dans l’espace Co, à l’entrée du bureau, le DAB non fait.
De plus, l'agent de nettoyage ne respecte plus les horaires prévu pour le début de sa prestation.
Il était convenu qu'elle devait faire le nettoyage dans la salle du public qu'à partir de 17h00. Or, elle vient désormais avant et avec son chariot qui reste au milieu des
clients ce qui est source d'accident.
Merci de prendre les mesures pour remettre à niveau la prestation de ménage et de rappeler les horaires du début de prestation.</t>
  </si>
  <si>
    <r>
      <rPr>
        <b/>
        <u/>
        <sz val="9"/>
        <color indexed="30"/>
        <rFont val="Calibri"/>
        <family val="2"/>
      </rPr>
      <t>Mail du 02/09/24</t>
    </r>
    <r>
      <rPr>
        <sz val="9"/>
        <color indexed="30"/>
        <rFont val="Calibri"/>
        <family val="2"/>
      </rPr>
      <t xml:space="preserve">  : Nous faisons suite à votre demande d'intervention n° 20052615 concernant le BP GOURNAY EN BRAY.
Nous vous informons qu'un rappel sera fait à notre agent et que notre chef d'équipe ira faire un contrôle le mardi 3 septembre sur site.</t>
    </r>
  </si>
  <si>
    <t>Incidents Nettoyage 08/2024 BSCC DPT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</si>
</sst>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34" x14ac:knownFonts="1">
    <font>
      <sz val="10"/>
      <name val="Arial"/>
      <family val="2"/>
    </font>
    <font>
      <sz val="10"/>
      <name val="Arial"/>
      <family val="2"/>
    </font>
    <font>
      <b/>
      <sz val="20"/>
      <name val="Arial"/>
      <family val="2"/>
    </font>
    <font>
      <sz val="9"/>
      <name val="Arial"/>
      <family val="2"/>
    </font>
    <font>
      <b/>
      <sz val="10"/>
      <name val="Arial"/>
      <family val="2"/>
    </font>
    <font>
      <b/>
      <sz val="11"/>
      <color theme="0"/>
      <name val="Calibri"/>
      <family val="2"/>
      <scheme val="minor"/>
    </font>
    <font>
      <sz val="10"/>
      <name val="Calibri"/>
      <family val="2"/>
      <scheme val="minor"/>
    </font>
    <font>
      <b/>
      <sz val="10"/>
      <name val="Calibri"/>
      <family val="2"/>
      <scheme val="minor"/>
    </font>
    <font>
      <b/>
      <sz val="10"/>
      <color rgb="FF00B050"/>
      <name val="Calibri"/>
      <family val="2"/>
      <scheme val="minor"/>
    </font>
    <font>
      <sz val="10"/>
      <color rgb="FF0070C0"/>
      <name val="Calibri"/>
      <family val="2"/>
      <scheme val="minor"/>
    </font>
    <font>
      <b/>
      <u/>
      <sz val="10"/>
      <color rgb="FF0070C0"/>
      <name val="Calibri"/>
      <family val="2"/>
      <scheme val="minor"/>
    </font>
    <font>
      <b/>
      <sz val="10"/>
      <color theme="0"/>
      <name val="Arial"/>
      <family val="2"/>
    </font>
    <font>
      <sz val="10"/>
      <color rgb="FF00B050"/>
      <name val="Calibri"/>
      <family val="2"/>
      <scheme val="minor"/>
    </font>
    <font>
      <b/>
      <u/>
      <sz val="10"/>
      <color indexed="30"/>
      <name val="Calibri"/>
      <family val="2"/>
      <scheme val="minor"/>
    </font>
    <font>
      <sz val="10"/>
      <color indexed="30"/>
      <name val="Calibri"/>
      <family val="2"/>
      <scheme val="minor"/>
    </font>
    <font>
      <b/>
      <u/>
      <sz val="10"/>
      <name val="Calibri"/>
      <family val="2"/>
      <scheme val="minor"/>
    </font>
    <font>
      <b/>
      <sz val="10"/>
      <color indexed="30"/>
      <name val="Calibri"/>
      <family val="2"/>
      <scheme val="minor"/>
    </font>
    <font>
      <b/>
      <sz val="10"/>
      <color rgb="FF0070C0"/>
      <name val="Calibri"/>
      <family val="2"/>
      <scheme val="minor"/>
    </font>
    <font>
      <b/>
      <sz val="10"/>
      <color theme="0"/>
      <name val="Calibri"/>
      <family val="2"/>
      <scheme val="minor"/>
    </font>
    <font>
      <b/>
      <u/>
      <sz val="10"/>
      <name val="Calibri"/>
      <family val="2"/>
    </font>
    <font>
      <sz val="10"/>
      <name val="Calibri"/>
      <family val="2"/>
    </font>
    <font>
      <sz val="10"/>
      <color indexed="30"/>
      <name val="Calibri"/>
      <family val="2"/>
    </font>
    <font>
      <b/>
      <u/>
      <sz val="10"/>
      <color indexed="30"/>
      <name val="Calibri"/>
      <family val="2"/>
    </font>
    <font>
      <sz val="8"/>
      <name val="Arial"/>
      <family val="2"/>
    </font>
    <font>
      <sz val="10"/>
      <color rgb="FF00B050"/>
      <name val="Arial"/>
      <family val="2"/>
    </font>
    <font>
      <sz val="10"/>
      <color indexed="30"/>
      <name val="Arial"/>
      <family val="2"/>
    </font>
    <font>
      <b/>
      <u/>
      <sz val="10"/>
      <name val="Arial"/>
      <family val="2"/>
    </font>
    <font>
      <b/>
      <sz val="10"/>
      <color indexed="30"/>
      <name val="Calibri"/>
      <family val="2"/>
    </font>
    <font>
      <b/>
      <u/>
      <sz val="10"/>
      <color rgb="FF0066CC"/>
      <name val="Calibri"/>
      <family val="2"/>
    </font>
    <font>
      <b/>
      <sz val="10"/>
      <color rgb="FF00B050"/>
      <name val="Arial"/>
      <family val="2"/>
    </font>
    <font>
      <sz val="9"/>
      <name val="Calibri"/>
      <family val="2"/>
    </font>
    <font>
      <b/>
      <u/>
      <sz val="9"/>
      <color indexed="30"/>
      <name val="Calibri"/>
      <family val="2"/>
    </font>
    <font>
      <sz val="9"/>
      <color indexed="30"/>
      <name val="Calibri"/>
      <family val="2"/>
    </font>
    <font>
      <b/>
      <sz val="9"/>
      <color indexed="30"/>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s>
  <cellStyleXfs count="2">
    <xf numFmtId="0" fontId="0" fillId="0" borderId="0"/>
    <xf numFmtId="9" fontId="1" fillId="0" borderId="0" applyFont="0" applyFill="0" applyBorder="0" applyAlignment="0" applyProtection="0"/>
  </cellStyleXfs>
  <cellXfs count="113">
    <xf numFmtId="0" fontId="0" fillId="0" borderId="0" xfId="0"/>
    <xf numFmtId="1" fontId="2" fillId="2" borderId="0" xfId="0" applyNumberFormat="1" applyFont="1" applyFill="1" applyAlignment="1">
      <alignment vertical="center"/>
    </xf>
    <xf numFmtId="0" fontId="3" fillId="0" borderId="0" xfId="0" applyFont="1"/>
    <xf numFmtId="0" fontId="4" fillId="0" borderId="0" xfId="0" applyFont="1"/>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5"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wrapText="1"/>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left" vertical="center" wrapText="1"/>
    </xf>
    <xf numFmtId="165" fontId="6" fillId="0" borderId="2" xfId="0" applyNumberFormat="1" applyFont="1" applyBorder="1" applyAlignment="1">
      <alignment horizontal="center" vertical="center" wrapText="1"/>
    </xf>
    <xf numFmtId="0" fontId="6" fillId="0" borderId="2" xfId="0" applyFont="1" applyBorder="1" applyAlignment="1">
      <alignment horizontal="left" vertical="top" wrapText="1"/>
    </xf>
    <xf numFmtId="0" fontId="8" fillId="0" borderId="2" xfId="0" applyFont="1" applyBorder="1" applyAlignment="1">
      <alignment horizontal="center" vertical="center" wrapText="1"/>
    </xf>
    <xf numFmtId="0" fontId="9" fillId="0" borderId="1" xfId="0" applyFont="1" applyBorder="1" applyAlignment="1">
      <alignment horizontal="left" vertical="top" wrapText="1"/>
    </xf>
    <xf numFmtId="0" fontId="7"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12" fillId="0" borderId="2" xfId="0" applyFont="1" applyBorder="1" applyAlignment="1">
      <alignment horizontal="center" vertical="center" wrapText="1"/>
    </xf>
    <xf numFmtId="164" fontId="11" fillId="3" borderId="1" xfId="0" applyNumberFormat="1" applyFont="1" applyFill="1" applyBorder="1" applyAlignment="1">
      <alignment horizontal="center" vertical="center"/>
    </xf>
    <xf numFmtId="0" fontId="6" fillId="0" borderId="2" xfId="0" applyFont="1" applyBorder="1" applyAlignment="1">
      <alignment horizontal="center" vertical="center" wrapText="1"/>
    </xf>
    <xf numFmtId="164" fontId="11"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165" fontId="6"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164" fontId="5" fillId="3" borderId="5" xfId="0" applyNumberFormat="1" applyFont="1" applyFill="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left" vertical="center" wrapText="1"/>
    </xf>
    <xf numFmtId="165" fontId="6" fillId="0" borderId="5" xfId="0" applyNumberFormat="1" applyFont="1" applyBorder="1" applyAlignment="1">
      <alignment horizontal="center" vertical="center" wrapText="1"/>
    </xf>
    <xf numFmtId="0" fontId="6" fillId="0" borderId="5" xfId="0" applyFont="1" applyBorder="1" applyAlignment="1">
      <alignment horizontal="left" vertical="top" wrapText="1"/>
    </xf>
    <xf numFmtId="0" fontId="8" fillId="0" borderId="5" xfId="0" applyFont="1" applyBorder="1" applyAlignment="1">
      <alignment horizontal="center" vertical="center" wrapText="1"/>
    </xf>
    <xf numFmtId="0" fontId="9" fillId="0" borderId="5" xfId="0" applyFont="1" applyBorder="1" applyAlignment="1">
      <alignment horizontal="left" vertical="top" wrapText="1"/>
    </xf>
    <xf numFmtId="164" fontId="11" fillId="3" borderId="5" xfId="0" applyNumberFormat="1" applyFont="1" applyFill="1" applyBorder="1" applyAlignment="1">
      <alignment horizontal="center" vertical="center"/>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4" xfId="0" applyFont="1" applyBorder="1" applyAlignment="1">
      <alignment horizontal="left" vertical="top" wrapText="1"/>
    </xf>
    <xf numFmtId="164" fontId="11" fillId="3" borderId="2" xfId="0" applyNumberFormat="1" applyFont="1" applyFill="1" applyBorder="1" applyAlignment="1">
      <alignment horizontal="center" vertical="center"/>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3" xfId="0" applyFont="1" applyBorder="1" applyAlignment="1">
      <alignment horizontal="left" vertical="center" wrapText="1"/>
    </xf>
    <xf numFmtId="165"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0" fontId="12" fillId="0" borderId="3" xfId="0" applyFont="1" applyBorder="1" applyAlignment="1">
      <alignment horizontal="center"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164" fontId="11" fillId="3" borderId="6"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9" fillId="0" borderId="6" xfId="0" applyFont="1" applyBorder="1" applyAlignment="1">
      <alignment horizontal="left" vertical="top"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horizontal="left" vertical="top" wrapText="1"/>
    </xf>
    <xf numFmtId="0" fontId="6" fillId="0" borderId="4" xfId="0" applyFont="1" applyBorder="1" applyAlignment="1">
      <alignment horizontal="center" vertical="center"/>
    </xf>
    <xf numFmtId="0" fontId="11" fillId="3" borderId="1" xfId="0" applyFont="1" applyFill="1" applyBorder="1" applyAlignment="1">
      <alignment horizontal="center"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164" fontId="18" fillId="3" borderId="2" xfId="0" applyNumberFormat="1" applyFont="1" applyFill="1" applyBorder="1" applyAlignment="1">
      <alignment horizontal="center" vertical="center"/>
    </xf>
    <xf numFmtId="164" fontId="18" fillId="3" borderId="1" xfId="0" applyNumberFormat="1" applyFont="1" applyFill="1" applyBorder="1" applyAlignment="1">
      <alignment horizontal="center" vertical="center"/>
    </xf>
    <xf numFmtId="164" fontId="18" fillId="3" borderId="3" xfId="0" applyNumberFormat="1" applyFont="1" applyFill="1" applyBorder="1" applyAlignment="1">
      <alignment horizontal="center" vertical="center"/>
    </xf>
    <xf numFmtId="0" fontId="21" fillId="0" borderId="2" xfId="0" applyFont="1" applyBorder="1" applyAlignment="1">
      <alignment horizontal="left" vertical="top" wrapText="1"/>
    </xf>
    <xf numFmtId="0" fontId="0" fillId="0" borderId="1" xfId="0" applyBorder="1" applyAlignment="1">
      <alignment horizontal="center" vertical="center"/>
    </xf>
    <xf numFmtId="0" fontId="23" fillId="0" borderId="1" xfId="0" applyFont="1" applyBorder="1" applyAlignment="1">
      <alignment horizontal="center" vertical="center"/>
    </xf>
    <xf numFmtId="0" fontId="4"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24" fillId="0" borderId="1" xfId="0" applyFont="1" applyBorder="1" applyAlignment="1">
      <alignment horizontal="center" vertical="center" wrapText="1"/>
    </xf>
    <xf numFmtId="0" fontId="1" fillId="0" borderId="1" xfId="0" applyFont="1" applyBorder="1" applyAlignment="1">
      <alignment horizontal="left" vertical="top" wrapText="1"/>
    </xf>
    <xf numFmtId="0" fontId="0" fillId="0" borderId="2" xfId="0" applyBorder="1" applyAlignment="1">
      <alignment horizontal="center" vertical="center"/>
    </xf>
    <xf numFmtId="0" fontId="23" fillId="0" borderId="2" xfId="0" applyFont="1" applyBorder="1" applyAlignment="1">
      <alignment horizontal="center" vertical="center"/>
    </xf>
    <xf numFmtId="0" fontId="4" fillId="0" borderId="2" xfId="0" applyFont="1" applyBorder="1" applyAlignment="1">
      <alignment horizontal="center" vertical="center" wrapText="1"/>
    </xf>
    <xf numFmtId="165"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left" vertical="top" wrapText="1"/>
    </xf>
    <xf numFmtId="0" fontId="24" fillId="0" borderId="2" xfId="0" applyFont="1" applyBorder="1" applyAlignment="1">
      <alignment horizontal="center" vertical="center" wrapText="1"/>
    </xf>
    <xf numFmtId="0" fontId="4" fillId="0" borderId="1" xfId="0" applyFont="1" applyBorder="1" applyAlignment="1">
      <alignment horizontal="left" vertical="center" wrapText="1"/>
    </xf>
    <xf numFmtId="0" fontId="20" fillId="0" borderId="1" xfId="0" applyFont="1" applyBorder="1" applyAlignment="1">
      <alignment horizontal="left" vertical="top" wrapText="1"/>
    </xf>
    <xf numFmtId="164" fontId="11" fillId="3" borderId="4" xfId="0" applyNumberFormat="1" applyFont="1" applyFill="1" applyBorder="1" applyAlignment="1">
      <alignment horizontal="center" vertical="center"/>
    </xf>
    <xf numFmtId="0" fontId="0" fillId="0" borderId="4" xfId="0" applyBorder="1" applyAlignment="1">
      <alignment horizontal="center" vertical="center"/>
    </xf>
    <xf numFmtId="0" fontId="23" fillId="0" borderId="4" xfId="0" applyFont="1" applyBorder="1" applyAlignment="1">
      <alignment horizontal="center" vertical="center"/>
    </xf>
    <xf numFmtId="0" fontId="4" fillId="0" borderId="4" xfId="0" applyFont="1" applyBorder="1" applyAlignment="1">
      <alignment horizontal="center" vertical="center" wrapText="1"/>
    </xf>
    <xf numFmtId="165"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24" fillId="0" borderId="4" xfId="0" applyFont="1" applyBorder="1" applyAlignment="1">
      <alignment horizontal="center" vertical="center" wrapText="1"/>
    </xf>
    <xf numFmtId="0" fontId="0" fillId="0" borderId="3" xfId="0" applyBorder="1" applyAlignment="1">
      <alignment horizontal="center" vertical="center"/>
    </xf>
    <xf numFmtId="0" fontId="23" fillId="0" borderId="3" xfId="0" applyFont="1" applyBorder="1" applyAlignment="1">
      <alignment horizontal="center" vertical="center"/>
    </xf>
    <xf numFmtId="0" fontId="4" fillId="0" borderId="3" xfId="0" applyFont="1" applyBorder="1" applyAlignment="1">
      <alignment horizontal="center" vertical="center" wrapText="1"/>
    </xf>
    <xf numFmtId="165"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top" wrapText="1"/>
    </xf>
    <xf numFmtId="0" fontId="24" fillId="0" borderId="3" xfId="0" applyFont="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1" fillId="0" borderId="4" xfId="0" applyFont="1" applyBorder="1" applyAlignment="1">
      <alignment horizontal="left" vertical="top" wrapText="1"/>
    </xf>
    <xf numFmtId="0" fontId="29" fillId="0" borderId="1" xfId="0" applyFont="1" applyBorder="1" applyAlignment="1">
      <alignment horizontal="center" vertical="center" wrapText="1"/>
    </xf>
    <xf numFmtId="0" fontId="30" fillId="0" borderId="1" xfId="0" applyFont="1" applyBorder="1" applyAlignment="1">
      <alignment horizontal="left" vertical="top" wrapText="1"/>
    </xf>
    <xf numFmtId="0" fontId="3" fillId="0" borderId="1" xfId="0" applyFont="1" applyBorder="1" applyAlignment="1">
      <alignment horizontal="left" vertical="top" wrapText="1"/>
    </xf>
    <xf numFmtId="0" fontId="32" fillId="0" borderId="1" xfId="0" applyFont="1" applyBorder="1" applyAlignment="1">
      <alignment horizontal="left" vertical="top" wrapText="1"/>
    </xf>
    <xf numFmtId="0" fontId="32" fillId="0" borderId="2" xfId="0" applyFont="1" applyBorder="1" applyAlignment="1">
      <alignment horizontal="left" vertical="top" wrapText="1"/>
    </xf>
    <xf numFmtId="0" fontId="1" fillId="0" borderId="1" xfId="0" applyFont="1" applyBorder="1" applyAlignment="1">
      <alignment horizontal="center" vertical="center" wrapText="1"/>
    </xf>
  </cellXfs>
  <cellStyles count="2">
    <cellStyle name="Normal" xfId="0" builtinId="0"/>
    <cellStyle name="Pourcentage 2" xfId="1" xr:uid="{7C71F072-EAD7-4826-8C12-57842A6AA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76"/>
      <sheetName val="2023 - DI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 PDC</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 SUR BRESLE</v>
          </cell>
        </row>
        <row r="18">
          <cell r="B18" t="str">
            <v>BOIS GUILLAUME</v>
          </cell>
          <cell r="C18">
            <v>761080</v>
          </cell>
        </row>
        <row r="19">
          <cell r="B19" t="str">
            <v>BOIS GUILLAUME PPDC</v>
          </cell>
          <cell r="C19">
            <v>763330</v>
          </cell>
        </row>
        <row r="20">
          <cell r="B20" t="str">
            <v>BOISSEY LE CHATEL</v>
          </cell>
          <cell r="C20">
            <v>270770</v>
          </cell>
        </row>
        <row r="21">
          <cell r="B21" t="str">
            <v>BOLBEC</v>
          </cell>
          <cell r="C21">
            <v>761140</v>
          </cell>
        </row>
        <row r="22">
          <cell r="B22" t="str">
            <v>BONSECOURS</v>
          </cell>
          <cell r="C22">
            <v>761030</v>
          </cell>
        </row>
        <row r="23">
          <cell r="B23" t="str">
            <v>BOOS PDC</v>
          </cell>
          <cell r="C23">
            <v>760410</v>
          </cell>
        </row>
        <row r="24">
          <cell r="B24" t="str">
            <v xml:space="preserve">BOSC LE HARD </v>
          </cell>
          <cell r="C24">
            <v>761250</v>
          </cell>
        </row>
        <row r="25">
          <cell r="B25" t="str">
            <v>BOSC ROGER EN ROUMOIS</v>
          </cell>
          <cell r="C25">
            <v>270900</v>
          </cell>
        </row>
        <row r="26">
          <cell r="B26" t="str">
            <v xml:space="preserve">BOURG ACHARD </v>
          </cell>
          <cell r="C26">
            <v>271030</v>
          </cell>
        </row>
        <row r="27">
          <cell r="B27" t="str">
            <v>BOURGTHEROULDE</v>
          </cell>
          <cell r="C27">
            <v>271050</v>
          </cell>
        </row>
        <row r="28">
          <cell r="B28" t="str">
            <v xml:space="preserve">BRETEUIL SUR ITON </v>
          </cell>
          <cell r="C28">
            <v>271120</v>
          </cell>
        </row>
        <row r="29">
          <cell r="B29" t="str">
            <v>BRETEUIL SUR ITON PDC</v>
          </cell>
          <cell r="C29">
            <v>270370</v>
          </cell>
        </row>
        <row r="30">
          <cell r="B30" t="str">
            <v>BRIONNE CDIS</v>
          </cell>
          <cell r="C30">
            <v>270380</v>
          </cell>
        </row>
        <row r="31">
          <cell r="B31" t="str">
            <v>BUCHY</v>
          </cell>
          <cell r="C31">
            <v>760420</v>
          </cell>
        </row>
        <row r="32">
          <cell r="B32" t="str">
            <v xml:space="preserve">CANYBARVILLE PPDC </v>
          </cell>
          <cell r="C32">
            <v>760440</v>
          </cell>
        </row>
        <row r="33">
          <cell r="B33" t="str">
            <v>CANTELEU</v>
          </cell>
          <cell r="C33">
            <v>760430</v>
          </cell>
        </row>
        <row r="34">
          <cell r="B34" t="str">
            <v>CAUDEBEC LES ELBEUF</v>
          </cell>
          <cell r="C34">
            <v>761650</v>
          </cell>
        </row>
        <row r="35">
          <cell r="B35" t="str">
            <v>CHAMBRAY</v>
          </cell>
          <cell r="C35">
            <v>271400</v>
          </cell>
        </row>
        <row r="36">
          <cell r="B36" t="str">
            <v>CHARLEVAL</v>
          </cell>
          <cell r="C36">
            <v>271510</v>
          </cell>
        </row>
        <row r="37">
          <cell r="B37" t="str">
            <v>CLEON PDC</v>
          </cell>
          <cell r="C37">
            <v>760460</v>
          </cell>
        </row>
        <row r="38">
          <cell r="B38" t="str">
            <v>CONTEVILLE</v>
          </cell>
          <cell r="C38">
            <v>271690</v>
          </cell>
        </row>
        <row r="39">
          <cell r="B39" t="str">
            <v>CORMEILLES</v>
          </cell>
          <cell r="C39">
            <v>271700</v>
          </cell>
        </row>
        <row r="40">
          <cell r="B40" t="str">
            <v>CRIQUETOT</v>
          </cell>
          <cell r="C40">
            <v>760470</v>
          </cell>
        </row>
        <row r="41">
          <cell r="B41" t="str">
            <v>CRIQUETOT L ESNEVAL CDIS</v>
          </cell>
          <cell r="C41">
            <v>760470</v>
          </cell>
        </row>
        <row r="42">
          <cell r="B42" t="str">
            <v>DARNETAL</v>
          </cell>
          <cell r="C42">
            <v>762120</v>
          </cell>
        </row>
        <row r="43">
          <cell r="B43" t="str">
            <v>DIEPPE CDIS</v>
          </cell>
          <cell r="C43">
            <v>767980</v>
          </cell>
        </row>
        <row r="44">
          <cell r="B44" t="str">
            <v>DIEPPE HOTEL DE VILLE</v>
          </cell>
          <cell r="C44">
            <v>762170</v>
          </cell>
        </row>
        <row r="45">
          <cell r="B45" t="str">
            <v>DIEPPE POLLET</v>
          </cell>
          <cell r="C45">
            <v>769210</v>
          </cell>
        </row>
        <row r="46">
          <cell r="B46" t="str">
            <v>DIEPPE PRINCIPAL</v>
          </cell>
          <cell r="C46">
            <v>762170</v>
          </cell>
        </row>
        <row r="47">
          <cell r="B47" t="str">
            <v>DOUDEVILLE</v>
          </cell>
          <cell r="C47">
            <v>762190</v>
          </cell>
        </row>
        <row r="48">
          <cell r="B48" t="str">
            <v>DUCLAIR</v>
          </cell>
          <cell r="C48">
            <v>760520</v>
          </cell>
        </row>
        <row r="49">
          <cell r="B49" t="str">
            <v>ELBEUF</v>
          </cell>
          <cell r="C49">
            <v>762310</v>
          </cell>
        </row>
        <row r="50">
          <cell r="B50" t="str">
            <v>ENVERMEU</v>
          </cell>
          <cell r="C50">
            <v>762350</v>
          </cell>
        </row>
        <row r="51">
          <cell r="B51" t="str">
            <v>EPOUVILLE</v>
          </cell>
          <cell r="C51">
            <v>762380</v>
          </cell>
        </row>
        <row r="52">
          <cell r="B52" t="str">
            <v>ETRETAT</v>
          </cell>
          <cell r="C52">
            <v>762540</v>
          </cell>
        </row>
        <row r="53">
          <cell r="B53" t="str">
            <v>EU</v>
          </cell>
          <cell r="C53">
            <v>762550</v>
          </cell>
        </row>
        <row r="54">
          <cell r="B54" t="str">
            <v>EVREUX NETREVILLE</v>
          </cell>
          <cell r="C54">
            <v>279430</v>
          </cell>
        </row>
        <row r="55">
          <cell r="B55" t="str">
            <v xml:space="preserve">EZY SUR EURE </v>
          </cell>
          <cell r="C55">
            <v>272300</v>
          </cell>
        </row>
        <row r="56">
          <cell r="B56" t="str">
            <v>FECAMP</v>
          </cell>
          <cell r="C56">
            <v>762590</v>
          </cell>
        </row>
        <row r="57">
          <cell r="B57" t="str">
            <v>FECAMP CDIS</v>
          </cell>
          <cell r="C57">
            <v>760560</v>
          </cell>
        </row>
        <row r="58">
          <cell r="B58" t="str">
            <v>FECAMP RAMPONNEAU</v>
          </cell>
          <cell r="C58">
            <v>769590</v>
          </cell>
        </row>
        <row r="59">
          <cell r="B59" t="str">
            <v>FLEURY SUR ANDELLE</v>
          </cell>
          <cell r="C59">
            <v>272460</v>
          </cell>
        </row>
        <row r="60">
          <cell r="B60" t="str">
            <v>FLEURY SUR ANDELLE PPDC</v>
          </cell>
          <cell r="C60">
            <v>270450</v>
          </cell>
        </row>
        <row r="61">
          <cell r="B61" t="str">
            <v>FONTAINE LE DUN</v>
          </cell>
          <cell r="C61">
            <v>762720</v>
          </cell>
        </row>
        <row r="62">
          <cell r="B62" t="str">
            <v>FORGES LES EAUX</v>
          </cell>
          <cell r="C62">
            <v>762760</v>
          </cell>
        </row>
        <row r="63">
          <cell r="B63" t="str">
            <v>FORGES LES EAUX CDIS</v>
          </cell>
          <cell r="C63">
            <v>760580</v>
          </cell>
        </row>
        <row r="64">
          <cell r="B64" t="str">
            <v>FRANQUEVILLE ST PIERRE</v>
          </cell>
          <cell r="C64">
            <v>766750</v>
          </cell>
        </row>
        <row r="65">
          <cell r="B65" t="str">
            <v>GAILLEFONTAINE</v>
          </cell>
          <cell r="C65">
            <v>762950</v>
          </cell>
        </row>
        <row r="66">
          <cell r="B66" t="str">
            <v>GAINNEVILLE</v>
          </cell>
          <cell r="C66">
            <v>762960</v>
          </cell>
        </row>
        <row r="67">
          <cell r="B67" t="str">
            <v>GASNY</v>
          </cell>
          <cell r="C67">
            <v>272790</v>
          </cell>
        </row>
        <row r="68">
          <cell r="B68" t="str">
            <v>GISORS</v>
          </cell>
          <cell r="C68">
            <v>272840</v>
          </cell>
        </row>
        <row r="69">
          <cell r="B69" t="str">
            <v>GISORS PDC</v>
          </cell>
          <cell r="C69">
            <v>270470</v>
          </cell>
        </row>
        <row r="70">
          <cell r="B70" t="str">
            <v>GODERVILLE</v>
          </cell>
          <cell r="C70">
            <v>763020</v>
          </cell>
        </row>
        <row r="71">
          <cell r="B71" t="str">
            <v>GONFREVILLE L'ORCHER COLOMBIER</v>
          </cell>
          <cell r="C71">
            <v>764540</v>
          </cell>
        </row>
        <row r="72">
          <cell r="B72" t="str">
            <v>GONNEVILLE-LA-MALLET</v>
          </cell>
          <cell r="C72">
            <v>763070</v>
          </cell>
        </row>
        <row r="73">
          <cell r="B73" t="str">
            <v>GOURNAY EN BRAY PDC</v>
          </cell>
          <cell r="C73">
            <v>760600</v>
          </cell>
        </row>
        <row r="74">
          <cell r="B74" t="str">
            <v>GRAND QUEVILLY REPUBLIQUE</v>
          </cell>
          <cell r="C74">
            <v>769740</v>
          </cell>
        </row>
        <row r="75">
          <cell r="B75" t="str">
            <v>GRAND-COURONNE</v>
          </cell>
          <cell r="C75">
            <v>760610</v>
          </cell>
        </row>
        <row r="76">
          <cell r="B76" t="str">
            <v>GRAVIGNY</v>
          </cell>
          <cell r="C76">
            <v>272990</v>
          </cell>
        </row>
        <row r="77">
          <cell r="B77" t="str">
            <v>HARFLEUR</v>
          </cell>
          <cell r="C77">
            <v>763410</v>
          </cell>
        </row>
        <row r="78">
          <cell r="B78" t="str">
            <v>HARFLEUR PDC</v>
          </cell>
          <cell r="C78">
            <v>760630</v>
          </cell>
        </row>
        <row r="79">
          <cell r="B79" t="str">
            <v>HOUPPEVILLE</v>
          </cell>
          <cell r="C79">
            <v>763670</v>
          </cell>
        </row>
        <row r="80">
          <cell r="B80" t="str">
            <v>IVRY LA BATAILLE</v>
          </cell>
          <cell r="C80">
            <v>273550</v>
          </cell>
        </row>
        <row r="81">
          <cell r="B81" t="str">
            <v>JUMIEGES</v>
          </cell>
          <cell r="C81">
            <v>763780</v>
          </cell>
        </row>
        <row r="82">
          <cell r="B82" t="str">
            <v>LA FEUILLIE</v>
          </cell>
          <cell r="C82">
            <v>762630</v>
          </cell>
        </row>
        <row r="83">
          <cell r="B83" t="str">
            <v>LE GRAND QUEVILLY HOTEL DE VILLE</v>
          </cell>
          <cell r="C83">
            <v>763220</v>
          </cell>
        </row>
        <row r="84">
          <cell r="B84" t="str">
            <v>LE GRAND QUEVILLY REPUBLIQUE</v>
          </cell>
          <cell r="C84">
            <v>769740</v>
          </cell>
        </row>
        <row r="85">
          <cell r="B85" t="str">
            <v>LE HAVRE AEROPORT CDIS</v>
          </cell>
          <cell r="C85">
            <v>760270</v>
          </cell>
        </row>
        <row r="86">
          <cell r="B86" t="str">
            <v>LE HAVRE BLEVILLE</v>
          </cell>
          <cell r="C86">
            <v>769380</v>
          </cell>
        </row>
        <row r="87">
          <cell r="B87" t="str">
            <v>LE HAVRE BRINDEAU</v>
          </cell>
          <cell r="C87">
            <v>769460</v>
          </cell>
        </row>
        <row r="88">
          <cell r="B88" t="str">
            <v>LE HAVRE CAUCRIAUVILLE</v>
          </cell>
          <cell r="C88">
            <v>769670</v>
          </cell>
        </row>
        <row r="89">
          <cell r="B89" t="str">
            <v>LE HAVRE PARC DE ROUELLES</v>
          </cell>
          <cell r="C89">
            <v>769670</v>
          </cell>
        </row>
        <row r="90">
          <cell r="B90" t="str">
            <v>LE HAVRE CDIS PPDC</v>
          </cell>
          <cell r="C90">
            <v>760110</v>
          </cell>
        </row>
        <row r="91">
          <cell r="B91" t="str">
            <v>LE HAVRE COTY</v>
          </cell>
          <cell r="C91">
            <v>760290</v>
          </cell>
        </row>
        <row r="92">
          <cell r="B92" t="str">
            <v>LE HAVRE GRAND CAP</v>
          </cell>
          <cell r="C92">
            <v>767890</v>
          </cell>
        </row>
        <row r="93">
          <cell r="B93" t="str">
            <v>LE HAVRE GRAVILLE</v>
          </cell>
          <cell r="C93">
            <v>769240</v>
          </cell>
        </row>
        <row r="94">
          <cell r="B94" t="str">
            <v xml:space="preserve">LE HAVRE LES HALLES </v>
          </cell>
          <cell r="C94">
            <v>761300</v>
          </cell>
        </row>
        <row r="95">
          <cell r="B95" t="str">
            <v>LE HAVRE MARE ROUGE</v>
          </cell>
          <cell r="C95">
            <v>769430</v>
          </cell>
        </row>
        <row r="96">
          <cell r="B96" t="str">
            <v>LE HAVRE MONT GAILLARD</v>
          </cell>
          <cell r="C96">
            <v>767890</v>
          </cell>
        </row>
        <row r="97">
          <cell r="B97" t="str">
            <v>LE HAVRE MONTMORENCY</v>
          </cell>
          <cell r="C97">
            <v>769340</v>
          </cell>
        </row>
        <row r="98">
          <cell r="B98" t="str">
            <v>LE HAVRE PALAIS DE JUSTICE</v>
          </cell>
          <cell r="C98">
            <v>763510</v>
          </cell>
        </row>
        <row r="99">
          <cell r="B99" t="str">
            <v>LE HAVRE QUARTIER DE L'EURE</v>
          </cell>
          <cell r="C99">
            <v>769260</v>
          </cell>
        </row>
        <row r="100">
          <cell r="B100" t="str">
            <v>LE HAVRE ROND POINT</v>
          </cell>
          <cell r="C100">
            <v>769250</v>
          </cell>
        </row>
        <row r="101">
          <cell r="B101" t="str">
            <v xml:space="preserve">LE HAVRE SANVIC </v>
          </cell>
          <cell r="C101">
            <v>769390</v>
          </cell>
        </row>
        <row r="102">
          <cell r="B102" t="str">
            <v>LE MESNIL ESNARD PDC</v>
          </cell>
          <cell r="C102">
            <v>760670</v>
          </cell>
        </row>
        <row r="103">
          <cell r="B103" t="str">
            <v>LE PETIT QUEVILLY</v>
          </cell>
          <cell r="C103">
            <v>764980</v>
          </cell>
        </row>
        <row r="104">
          <cell r="B104" t="str">
            <v>LE THUIT SIGNOL</v>
          </cell>
          <cell r="C104">
            <v>276380</v>
          </cell>
        </row>
        <row r="105">
          <cell r="B105" t="str">
            <v xml:space="preserve">LE TRAIT </v>
          </cell>
          <cell r="C105">
            <v>767090</v>
          </cell>
        </row>
        <row r="106">
          <cell r="B106" t="str">
            <v>LE TREPORT</v>
          </cell>
          <cell r="C106">
            <v>767110</v>
          </cell>
        </row>
        <row r="107">
          <cell r="B107" t="str">
            <v>LE VAUDREUIL</v>
          </cell>
          <cell r="C107">
            <v>275280</v>
          </cell>
        </row>
        <row r="108">
          <cell r="B108" t="str">
            <v>LES ANDELYS</v>
          </cell>
          <cell r="C108">
            <v>270310</v>
          </cell>
        </row>
        <row r="109">
          <cell r="B109" t="str">
            <v>LES ANDELYS PDC</v>
          </cell>
          <cell r="C109">
            <v>270310</v>
          </cell>
        </row>
        <row r="110">
          <cell r="B110" t="str">
            <v>LIEUREY</v>
          </cell>
          <cell r="C110">
            <v>273670</v>
          </cell>
        </row>
        <row r="111">
          <cell r="B111" t="str">
            <v>LILLEBONNE</v>
          </cell>
          <cell r="C111">
            <v>763840</v>
          </cell>
        </row>
        <row r="112">
          <cell r="B112" t="str">
            <v>LILLEBONNE PDC</v>
          </cell>
          <cell r="C112">
            <v>760640</v>
          </cell>
        </row>
        <row r="113">
          <cell r="B113" t="str">
            <v>LOUVIERS</v>
          </cell>
          <cell r="C113">
            <v>273750</v>
          </cell>
        </row>
        <row r="114">
          <cell r="B114" t="str">
            <v>LUNERAY</v>
          </cell>
          <cell r="C114">
            <v>764000</v>
          </cell>
        </row>
        <row r="115">
          <cell r="B115" t="str">
            <v>MALAUNAY</v>
          </cell>
          <cell r="C115">
            <v>764020</v>
          </cell>
        </row>
        <row r="116">
          <cell r="B116" t="str">
            <v>MAROMME</v>
          </cell>
          <cell r="C116">
            <v>764100</v>
          </cell>
        </row>
        <row r="117">
          <cell r="B117" t="str">
            <v>MAROMME ILOT</v>
          </cell>
          <cell r="C117">
            <v>760660</v>
          </cell>
        </row>
        <row r="118">
          <cell r="B118" t="str">
            <v>MARTAINVILLE EPREVILLE</v>
          </cell>
          <cell r="C118">
            <v>764120</v>
          </cell>
        </row>
        <row r="119">
          <cell r="B119" t="str">
            <v>MENILLES</v>
          </cell>
          <cell r="C119">
            <v>273970</v>
          </cell>
        </row>
        <row r="120">
          <cell r="B120" t="str">
            <v>MONTFORT SUR RISLE</v>
          </cell>
          <cell r="C120">
            <v>274130</v>
          </cell>
        </row>
        <row r="121">
          <cell r="B121" t="str">
            <v>MONT SAINT AIGNAN</v>
          </cell>
          <cell r="C121">
            <v>764510</v>
          </cell>
        </row>
        <row r="122">
          <cell r="B122" t="str">
            <v>MONT SAINT AIGNAN CE</v>
          </cell>
          <cell r="C122">
            <v>763330</v>
          </cell>
        </row>
        <row r="123">
          <cell r="B123" t="str">
            <v>MONTIVILLIERS</v>
          </cell>
          <cell r="C123">
            <v>764470</v>
          </cell>
        </row>
        <row r="124">
          <cell r="B124" t="str">
            <v>MONTIVILLIERS PDC</v>
          </cell>
          <cell r="C124">
            <v>764470</v>
          </cell>
        </row>
        <row r="125">
          <cell r="B125" t="str">
            <v>MONTVILLE</v>
          </cell>
          <cell r="C125">
            <v>760930</v>
          </cell>
        </row>
        <row r="126">
          <cell r="B126" t="str">
            <v>MOTTEVILLE</v>
          </cell>
          <cell r="C126">
            <v>764560</v>
          </cell>
        </row>
        <row r="127">
          <cell r="B127" t="str">
            <v>NEUFCHATEL-EN-BRAY</v>
          </cell>
          <cell r="C127">
            <v>760710</v>
          </cell>
        </row>
        <row r="128">
          <cell r="B128" t="str">
            <v>NEUVILLE LES DIEPPE</v>
          </cell>
          <cell r="C128">
            <v>764660</v>
          </cell>
        </row>
        <row r="129">
          <cell r="B129" t="str">
            <v>NONANCOURT</v>
          </cell>
          <cell r="C129">
            <v>272370</v>
          </cell>
        </row>
        <row r="130">
          <cell r="B130" t="str">
            <v>NOTRE DAME DE GRAVENCHON</v>
          </cell>
          <cell r="C130">
            <v>764760</v>
          </cell>
        </row>
        <row r="131">
          <cell r="B131" t="str">
            <v>OFFRANVILLE</v>
          </cell>
          <cell r="C131">
            <v>764820</v>
          </cell>
        </row>
        <row r="132">
          <cell r="B132" t="str">
            <v>OISSEL</v>
          </cell>
          <cell r="C132">
            <v>764840</v>
          </cell>
        </row>
        <row r="133">
          <cell r="B133" t="str">
            <v>OUVILLE LA RIVIERE</v>
          </cell>
          <cell r="C133">
            <v>764920</v>
          </cell>
        </row>
        <row r="134">
          <cell r="B134" t="str">
            <v>PACY SUR EURE</v>
          </cell>
          <cell r="C134">
            <v>274480</v>
          </cell>
        </row>
        <row r="135">
          <cell r="B135" t="str">
            <v>PACY SUR EURE ILOT</v>
          </cell>
          <cell r="C135">
            <v>272020</v>
          </cell>
        </row>
        <row r="136">
          <cell r="B136" t="str">
            <v>PAVILLY</v>
          </cell>
          <cell r="C136">
            <v>764950</v>
          </cell>
        </row>
        <row r="137">
          <cell r="B137" t="str">
            <v>PERRRIERS SUR ANDELLE</v>
          </cell>
          <cell r="C137">
            <v>274530</v>
          </cell>
        </row>
        <row r="138">
          <cell r="B138" t="str">
            <v>PETIT COURONNE</v>
          </cell>
          <cell r="C138">
            <v>764970</v>
          </cell>
        </row>
        <row r="139">
          <cell r="B139" t="str">
            <v>PIC ROUEN MADRILLET</v>
          </cell>
          <cell r="C139">
            <v>761470</v>
          </cell>
        </row>
        <row r="140">
          <cell r="B140" t="str">
            <v>PONT AUDEMER</v>
          </cell>
          <cell r="C140">
            <v>274670</v>
          </cell>
        </row>
        <row r="141">
          <cell r="B141" t="str">
            <v>PONT AUDEMER CDIS</v>
          </cell>
          <cell r="C141">
            <v>270550</v>
          </cell>
        </row>
        <row r="142">
          <cell r="B142" t="str">
            <v xml:space="preserve">PONT DE L'ARCHE </v>
          </cell>
          <cell r="C142">
            <v>274690</v>
          </cell>
        </row>
        <row r="143">
          <cell r="B143" t="str">
            <v>QUILLEBEUF SUR SEINE</v>
          </cell>
          <cell r="C143">
            <v>274850</v>
          </cell>
        </row>
        <row r="144">
          <cell r="B144" t="str">
            <v>QUINCAMPOIX</v>
          </cell>
          <cell r="C144">
            <v>765170</v>
          </cell>
        </row>
        <row r="145">
          <cell r="B145" t="str">
            <v>ROMILLY SUR ANDELLE</v>
          </cell>
        </row>
        <row r="146">
          <cell r="B146" t="str">
            <v>ROUEN CHATELET</v>
          </cell>
          <cell r="C146">
            <v>769400</v>
          </cell>
        </row>
        <row r="147">
          <cell r="B147" t="str">
            <v>ROUEN COURRIER CDIS</v>
          </cell>
          <cell r="C147">
            <v>760170</v>
          </cell>
        </row>
        <row r="148">
          <cell r="B148" t="str">
            <v>ROUEN GRAND MARE</v>
          </cell>
          <cell r="C148">
            <v>769680</v>
          </cell>
        </row>
        <row r="149">
          <cell r="B149" t="str">
            <v>ROUEN GRIEU</v>
          </cell>
          <cell r="C149">
            <v>769510</v>
          </cell>
        </row>
        <row r="150">
          <cell r="B150" t="str">
            <v>ROUEN HOTEL DE VILLE</v>
          </cell>
          <cell r="C150">
            <v>769300</v>
          </cell>
        </row>
        <row r="151">
          <cell r="B151" t="str">
            <v>ROUEN JEANNE D'ARC</v>
          </cell>
          <cell r="C151">
            <v>765400</v>
          </cell>
        </row>
        <row r="152">
          <cell r="B152" t="str">
            <v>ROUEN MARTAINVILLE</v>
          </cell>
          <cell r="C152">
            <v>769270</v>
          </cell>
        </row>
        <row r="153">
          <cell r="B153" t="str">
            <v>ROUEN PREFECTURE</v>
          </cell>
          <cell r="C153">
            <v>769280</v>
          </cell>
        </row>
        <row r="154">
          <cell r="B154" t="str">
            <v>ROUEN RESTAURANT RD</v>
          </cell>
          <cell r="C154">
            <v>761530</v>
          </cell>
        </row>
        <row r="155">
          <cell r="B155" t="str">
            <v>ROUEN SAINT CLEMENT</v>
          </cell>
          <cell r="C155">
            <v>769470</v>
          </cell>
        </row>
        <row r="156">
          <cell r="B156" t="str">
            <v>ROUEN SAINT ETIENNE ACP</v>
          </cell>
          <cell r="C156">
            <v>761340</v>
          </cell>
        </row>
        <row r="157">
          <cell r="B157" t="str">
            <v>ROUEN SAINT MARC</v>
          </cell>
          <cell r="C157">
            <v>764500</v>
          </cell>
        </row>
        <row r="158">
          <cell r="B158" t="str">
            <v>ROUTOT PDC</v>
          </cell>
          <cell r="C158">
            <v>270570</v>
          </cell>
        </row>
        <row r="159">
          <cell r="B159" t="str">
            <v>SAHURS</v>
          </cell>
          <cell r="C159">
            <v>765500</v>
          </cell>
        </row>
        <row r="160">
          <cell r="B160" t="str">
            <v>SAINT ANDRE DE L'EURE</v>
          </cell>
          <cell r="C160">
            <v>275070</v>
          </cell>
        </row>
        <row r="161">
          <cell r="B161" t="str">
            <v>SAINT ANDRE DE L'EURE ILOT</v>
          </cell>
          <cell r="C161">
            <v>272020</v>
          </cell>
        </row>
        <row r="162">
          <cell r="B162" t="str">
            <v>SAINT AUBIN LES ELBEUF</v>
          </cell>
          <cell r="C162">
            <v>765610</v>
          </cell>
        </row>
        <row r="163">
          <cell r="B163" t="str">
            <v>SAINT ETIENNE DU ROUVRAY</v>
          </cell>
          <cell r="C163">
            <v>760850</v>
          </cell>
        </row>
        <row r="164">
          <cell r="B164" t="str">
            <v>SAINT ETIENNE DU ROUVRAY CARNOT</v>
          </cell>
          <cell r="C164">
            <v>769630</v>
          </cell>
        </row>
        <row r="165">
          <cell r="B165" t="str">
            <v>SAINT ETIENNE DU ROUVRAY PRINCIPAL</v>
          </cell>
          <cell r="C165">
            <v>765750</v>
          </cell>
        </row>
        <row r="166">
          <cell r="B166" t="str">
            <v>SAINT GEORGES MOTEL</v>
          </cell>
          <cell r="C166">
            <v>275430</v>
          </cell>
        </row>
        <row r="167">
          <cell r="B167" t="str">
            <v>SAINT JACQUES SUR DARNETAL</v>
          </cell>
          <cell r="C167">
            <v>765910</v>
          </cell>
        </row>
        <row r="168">
          <cell r="B168" t="str">
            <v>SAINT MARCEL</v>
          </cell>
          <cell r="C168">
            <v>275620</v>
          </cell>
        </row>
        <row r="169">
          <cell r="B169" t="str">
            <v>SAINT NICOLAS D'ALIERMONT</v>
          </cell>
          <cell r="C169">
            <v>766240</v>
          </cell>
        </row>
        <row r="170">
          <cell r="B170" t="str">
            <v>SAINT NICOLAS D'ALIERMONT CDIS</v>
          </cell>
          <cell r="C170">
            <v>760940</v>
          </cell>
        </row>
        <row r="171">
          <cell r="B171" t="str">
            <v>SAINT PIERRE DE VARENGEVILLE</v>
          </cell>
          <cell r="C171">
            <v>766360</v>
          </cell>
        </row>
        <row r="172">
          <cell r="B172" t="str">
            <v>SAINT PIERRE DU VAUVRAY</v>
          </cell>
          <cell r="C172">
            <v>275980</v>
          </cell>
        </row>
        <row r="173">
          <cell r="B173" t="str">
            <v>SAINT PIERRE LES ELBEUF</v>
          </cell>
          <cell r="C173">
            <v>766400</v>
          </cell>
        </row>
        <row r="174">
          <cell r="B174" t="str">
            <v>SAINT ROMAIN DE COLBOSC</v>
          </cell>
          <cell r="C174">
            <v>766470</v>
          </cell>
        </row>
        <row r="175">
          <cell r="B175" t="str">
            <v>SAINT SAENS</v>
          </cell>
          <cell r="C175">
            <v>760780</v>
          </cell>
        </row>
        <row r="176">
          <cell r="B176" t="str">
            <v>SAINT VALERY EN CAUX</v>
          </cell>
          <cell r="C176">
            <v>766550</v>
          </cell>
        </row>
        <row r="177">
          <cell r="B177" t="str">
            <v>SAINT VALERY EN CAUX PDC</v>
          </cell>
          <cell r="C177">
            <v>760790</v>
          </cell>
        </row>
        <row r="178">
          <cell r="B178" t="str">
            <v>SAINTE ADRESSE</v>
          </cell>
          <cell r="C178">
            <v>765520</v>
          </cell>
        </row>
        <row r="179">
          <cell r="B179" t="str">
            <v>SAINT OUEN DE THOUBERVILLE</v>
          </cell>
          <cell r="C179">
            <v>275800</v>
          </cell>
        </row>
        <row r="180">
          <cell r="B180" t="str">
            <v>SAINT SEBASTIEN DE MORSENT</v>
          </cell>
          <cell r="C180">
            <v>276020</v>
          </cell>
        </row>
        <row r="181">
          <cell r="B181" t="str">
            <v>SERQUEUX</v>
          </cell>
          <cell r="C181">
            <v>766720</v>
          </cell>
        </row>
        <row r="182">
          <cell r="B182" t="str">
            <v>SOTTEVILLE LES ROUEN PDC</v>
          </cell>
          <cell r="C182">
            <v>760800</v>
          </cell>
        </row>
        <row r="183">
          <cell r="B183" t="str">
            <v>TOTES</v>
          </cell>
          <cell r="C183">
            <v>760960</v>
          </cell>
        </row>
        <row r="184">
          <cell r="B184" t="str">
            <v>VAL DE REUIL</v>
          </cell>
          <cell r="C184">
            <v>277010</v>
          </cell>
        </row>
        <row r="185">
          <cell r="B185" t="str">
            <v>VAL DE REUIL CDIS</v>
          </cell>
          <cell r="C185">
            <v>270120</v>
          </cell>
        </row>
        <row r="186">
          <cell r="B186" t="str">
            <v>VALMONT</v>
          </cell>
          <cell r="C186">
            <v>767190</v>
          </cell>
        </row>
        <row r="187">
          <cell r="B187" t="str">
            <v>VERNON PPDC</v>
          </cell>
          <cell r="C187">
            <v>270610</v>
          </cell>
        </row>
        <row r="188">
          <cell r="B188" t="str">
            <v>VEULES-LES-ROSES</v>
          </cell>
          <cell r="C188">
            <v>767350</v>
          </cell>
        </row>
        <row r="189">
          <cell r="B189" t="str">
            <v>YERVILLE</v>
          </cell>
          <cell r="C189">
            <v>767520</v>
          </cell>
        </row>
        <row r="190">
          <cell r="B190" t="str">
            <v>YVETOT</v>
          </cell>
          <cell r="C190">
            <v>767580</v>
          </cell>
        </row>
        <row r="191">
          <cell r="B191" t="str">
            <v>YVETOT PPDC</v>
          </cell>
          <cell r="C191">
            <v>761290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DA48-0CCC-4308-B8C6-F90541CB4FD0}">
  <sheetPr codeName="Feuil2" filterMode="1"/>
  <dimension ref="B1:V70"/>
  <sheetViews>
    <sheetView tabSelected="1" zoomScale="80" zoomScaleNormal="80" workbookViewId="0">
      <pane ySplit="3" topLeftCell="A63" activePane="bottomLeft" state="frozen"/>
      <selection activeCell="B43" sqref="B43:M43"/>
      <selection pane="bottomLeft" activeCell="E69" sqref="E69"/>
    </sheetView>
  </sheetViews>
  <sheetFormatPr baseColWidth="10" defaultRowHeight="12.75" x14ac:dyDescent="0.2"/>
  <cols>
    <col min="1" max="1" width="3.7109375" customWidth="1"/>
    <col min="2" max="2" width="8.140625" style="3" bestFit="1" customWidth="1"/>
    <col min="3" max="3" width="7.5703125" style="4" customWidth="1"/>
    <col min="4" max="4" width="9.7109375" style="4" customWidth="1"/>
    <col min="5" max="5" width="12.42578125" style="3" bestFit="1" customWidth="1"/>
    <col min="6" max="6" width="27.140625" style="10" customWidth="1"/>
    <col min="7" max="7" width="11" bestFit="1" customWidth="1"/>
    <col min="8" max="8" width="13.28515625" style="2" customWidth="1"/>
    <col min="9" max="9" width="86.140625" customWidth="1"/>
    <col min="10" max="10" width="13" customWidth="1"/>
    <col min="11" max="11" width="93.42578125" customWidth="1"/>
    <col min="247" max="247" width="3.7109375" customWidth="1"/>
    <col min="248" max="248" width="7.42578125" bestFit="1" customWidth="1"/>
    <col min="249" max="249" width="7.5703125" customWidth="1"/>
    <col min="250" max="250" width="12.42578125" bestFit="1" customWidth="1"/>
    <col min="251" max="251" width="16.42578125" customWidth="1"/>
    <col min="252" max="252" width="11" bestFit="1" customWidth="1"/>
    <col min="253" max="253" width="13.28515625" customWidth="1"/>
    <col min="254" max="254" width="51" customWidth="1"/>
    <col min="255" max="255" width="13" customWidth="1"/>
    <col min="256" max="256" width="55.5703125" customWidth="1"/>
    <col min="257" max="257" width="9.140625" customWidth="1"/>
    <col min="259" max="259" width="8.7109375" customWidth="1"/>
    <col min="260" max="260" width="34.85546875" customWidth="1"/>
    <col min="261" max="261" width="29.7109375" customWidth="1"/>
    <col min="262" max="262" width="4.42578125" bestFit="1" customWidth="1"/>
    <col min="263" max="263" width="9" customWidth="1"/>
    <col min="266" max="266" width="11.85546875" bestFit="1" customWidth="1"/>
    <col min="267" max="267" width="20.28515625" customWidth="1"/>
    <col min="503" max="503" width="3.7109375" customWidth="1"/>
    <col min="504" max="504" width="7.42578125" bestFit="1" customWidth="1"/>
    <col min="505" max="505" width="7.5703125" customWidth="1"/>
    <col min="506" max="506" width="12.42578125" bestFit="1" customWidth="1"/>
    <col min="507" max="507" width="16.42578125" customWidth="1"/>
    <col min="508" max="508" width="11" bestFit="1" customWidth="1"/>
    <col min="509" max="509" width="13.28515625" customWidth="1"/>
    <col min="510" max="510" width="51" customWidth="1"/>
    <col min="511" max="511" width="13" customWidth="1"/>
    <col min="512" max="512" width="55.5703125" customWidth="1"/>
    <col min="513" max="513" width="9.140625" customWidth="1"/>
    <col min="515" max="515" width="8.7109375" customWidth="1"/>
    <col min="516" max="516" width="34.85546875" customWidth="1"/>
    <col min="517" max="517" width="29.7109375" customWidth="1"/>
    <col min="518" max="518" width="4.42578125" bestFit="1" customWidth="1"/>
    <col min="519" max="519" width="9" customWidth="1"/>
    <col min="522" max="522" width="11.85546875" bestFit="1" customWidth="1"/>
    <col min="523" max="523" width="20.28515625" customWidth="1"/>
    <col min="759" max="759" width="3.7109375" customWidth="1"/>
    <col min="760" max="760" width="7.42578125" bestFit="1" customWidth="1"/>
    <col min="761" max="761" width="7.5703125" customWidth="1"/>
    <col min="762" max="762" width="12.42578125" bestFit="1" customWidth="1"/>
    <col min="763" max="763" width="16.42578125" customWidth="1"/>
    <col min="764" max="764" width="11" bestFit="1" customWidth="1"/>
    <col min="765" max="765" width="13.28515625" customWidth="1"/>
    <col min="766" max="766" width="51" customWidth="1"/>
    <col min="767" max="767" width="13" customWidth="1"/>
    <col min="768" max="768" width="55.5703125" customWidth="1"/>
    <col min="769" max="769" width="9.140625" customWidth="1"/>
    <col min="771" max="771" width="8.7109375" customWidth="1"/>
    <col min="772" max="772" width="34.85546875" customWidth="1"/>
    <col min="773" max="773" width="29.7109375" customWidth="1"/>
    <col min="774" max="774" width="4.42578125" bestFit="1" customWidth="1"/>
    <col min="775" max="775" width="9" customWidth="1"/>
    <col min="778" max="778" width="11.85546875" bestFit="1" customWidth="1"/>
    <col min="779" max="779" width="20.28515625" customWidth="1"/>
    <col min="1015" max="1015" width="3.7109375" customWidth="1"/>
    <col min="1016" max="1016" width="7.42578125" bestFit="1" customWidth="1"/>
    <col min="1017" max="1017" width="7.5703125" customWidth="1"/>
    <col min="1018" max="1018" width="12.42578125" bestFit="1" customWidth="1"/>
    <col min="1019" max="1019" width="16.42578125" customWidth="1"/>
    <col min="1020" max="1020" width="11" bestFit="1" customWidth="1"/>
    <col min="1021" max="1021" width="13.28515625" customWidth="1"/>
    <col min="1022" max="1022" width="51" customWidth="1"/>
    <col min="1023" max="1023" width="13" customWidth="1"/>
    <col min="1024" max="1024" width="55.5703125" customWidth="1"/>
    <col min="1025" max="1025" width="9.140625" customWidth="1"/>
    <col min="1027" max="1027" width="8.7109375" customWidth="1"/>
    <col min="1028" max="1028" width="34.85546875" customWidth="1"/>
    <col min="1029" max="1029" width="29.7109375" customWidth="1"/>
    <col min="1030" max="1030" width="4.42578125" bestFit="1" customWidth="1"/>
    <col min="1031" max="1031" width="9" customWidth="1"/>
    <col min="1034" max="1034" width="11.85546875" bestFit="1" customWidth="1"/>
    <col min="1035" max="1035" width="20.28515625" customWidth="1"/>
    <col min="1271" max="1271" width="3.7109375" customWidth="1"/>
    <col min="1272" max="1272" width="7.42578125" bestFit="1" customWidth="1"/>
    <col min="1273" max="1273" width="7.5703125" customWidth="1"/>
    <col min="1274" max="1274" width="12.42578125" bestFit="1" customWidth="1"/>
    <col min="1275" max="1275" width="16.42578125" customWidth="1"/>
    <col min="1276" max="1276" width="11" bestFit="1" customWidth="1"/>
    <col min="1277" max="1277" width="13.28515625" customWidth="1"/>
    <col min="1278" max="1278" width="51" customWidth="1"/>
    <col min="1279" max="1279" width="13" customWidth="1"/>
    <col min="1280" max="1280" width="55.5703125" customWidth="1"/>
    <col min="1281" max="1281" width="9.140625" customWidth="1"/>
    <col min="1283" max="1283" width="8.7109375" customWidth="1"/>
    <col min="1284" max="1284" width="34.85546875" customWidth="1"/>
    <col min="1285" max="1285" width="29.7109375" customWidth="1"/>
    <col min="1286" max="1286" width="4.42578125" bestFit="1" customWidth="1"/>
    <col min="1287" max="1287" width="9" customWidth="1"/>
    <col min="1290" max="1290" width="11.85546875" bestFit="1" customWidth="1"/>
    <col min="1291" max="1291" width="20.28515625" customWidth="1"/>
    <col min="1527" max="1527" width="3.7109375" customWidth="1"/>
    <col min="1528" max="1528" width="7.42578125" bestFit="1" customWidth="1"/>
    <col min="1529" max="1529" width="7.5703125" customWidth="1"/>
    <col min="1530" max="1530" width="12.42578125" bestFit="1" customWidth="1"/>
    <col min="1531" max="1531" width="16.42578125" customWidth="1"/>
    <col min="1532" max="1532" width="11" bestFit="1" customWidth="1"/>
    <col min="1533" max="1533" width="13.28515625" customWidth="1"/>
    <col min="1534" max="1534" width="51" customWidth="1"/>
    <col min="1535" max="1535" width="13" customWidth="1"/>
    <col min="1536" max="1536" width="55.5703125" customWidth="1"/>
    <col min="1537" max="1537" width="9.140625" customWidth="1"/>
    <col min="1539" max="1539" width="8.7109375" customWidth="1"/>
    <col min="1540" max="1540" width="34.85546875" customWidth="1"/>
    <col min="1541" max="1541" width="29.7109375" customWidth="1"/>
    <col min="1542" max="1542" width="4.42578125" bestFit="1" customWidth="1"/>
    <col min="1543" max="1543" width="9" customWidth="1"/>
    <col min="1546" max="1546" width="11.85546875" bestFit="1" customWidth="1"/>
    <col min="1547" max="1547" width="20.28515625" customWidth="1"/>
    <col min="1783" max="1783" width="3.7109375" customWidth="1"/>
    <col min="1784" max="1784" width="7.42578125" bestFit="1" customWidth="1"/>
    <col min="1785" max="1785" width="7.5703125" customWidth="1"/>
    <col min="1786" max="1786" width="12.42578125" bestFit="1" customWidth="1"/>
    <col min="1787" max="1787" width="16.42578125" customWidth="1"/>
    <col min="1788" max="1788" width="11" bestFit="1" customWidth="1"/>
    <col min="1789" max="1789" width="13.28515625" customWidth="1"/>
    <col min="1790" max="1790" width="51" customWidth="1"/>
    <col min="1791" max="1791" width="13" customWidth="1"/>
    <col min="1792" max="1792" width="55.5703125" customWidth="1"/>
    <col min="1793" max="1793" width="9.140625" customWidth="1"/>
    <col min="1795" max="1795" width="8.7109375" customWidth="1"/>
    <col min="1796" max="1796" width="34.85546875" customWidth="1"/>
    <col min="1797" max="1797" width="29.7109375" customWidth="1"/>
    <col min="1798" max="1798" width="4.42578125" bestFit="1" customWidth="1"/>
    <col min="1799" max="1799" width="9" customWidth="1"/>
    <col min="1802" max="1802" width="11.85546875" bestFit="1" customWidth="1"/>
    <col min="1803" max="1803" width="20.28515625" customWidth="1"/>
    <col min="2039" max="2039" width="3.7109375" customWidth="1"/>
    <col min="2040" max="2040" width="7.42578125" bestFit="1" customWidth="1"/>
    <col min="2041" max="2041" width="7.5703125" customWidth="1"/>
    <col min="2042" max="2042" width="12.42578125" bestFit="1" customWidth="1"/>
    <col min="2043" max="2043" width="16.42578125" customWidth="1"/>
    <col min="2044" max="2044" width="11" bestFit="1" customWidth="1"/>
    <col min="2045" max="2045" width="13.28515625" customWidth="1"/>
    <col min="2046" max="2046" width="51" customWidth="1"/>
    <col min="2047" max="2047" width="13" customWidth="1"/>
    <col min="2048" max="2048" width="55.5703125" customWidth="1"/>
    <col min="2049" max="2049" width="9.140625" customWidth="1"/>
    <col min="2051" max="2051" width="8.7109375" customWidth="1"/>
    <col min="2052" max="2052" width="34.85546875" customWidth="1"/>
    <col min="2053" max="2053" width="29.7109375" customWidth="1"/>
    <col min="2054" max="2054" width="4.42578125" bestFit="1" customWidth="1"/>
    <col min="2055" max="2055" width="9" customWidth="1"/>
    <col min="2058" max="2058" width="11.85546875" bestFit="1" customWidth="1"/>
    <col min="2059" max="2059" width="20.28515625" customWidth="1"/>
    <col min="2295" max="2295" width="3.7109375" customWidth="1"/>
    <col min="2296" max="2296" width="7.42578125" bestFit="1" customWidth="1"/>
    <col min="2297" max="2297" width="7.5703125" customWidth="1"/>
    <col min="2298" max="2298" width="12.42578125" bestFit="1" customWidth="1"/>
    <col min="2299" max="2299" width="16.42578125" customWidth="1"/>
    <col min="2300" max="2300" width="11" bestFit="1" customWidth="1"/>
    <col min="2301" max="2301" width="13.28515625" customWidth="1"/>
    <col min="2302" max="2302" width="51" customWidth="1"/>
    <col min="2303" max="2303" width="13" customWidth="1"/>
    <col min="2304" max="2304" width="55.5703125" customWidth="1"/>
    <col min="2305" max="2305" width="9.140625" customWidth="1"/>
    <col min="2307" max="2307" width="8.7109375" customWidth="1"/>
    <col min="2308" max="2308" width="34.85546875" customWidth="1"/>
    <col min="2309" max="2309" width="29.7109375" customWidth="1"/>
    <col min="2310" max="2310" width="4.42578125" bestFit="1" customWidth="1"/>
    <col min="2311" max="2311" width="9" customWidth="1"/>
    <col min="2314" max="2314" width="11.85546875" bestFit="1" customWidth="1"/>
    <col min="2315" max="2315" width="20.28515625" customWidth="1"/>
    <col min="2551" max="2551" width="3.7109375" customWidth="1"/>
    <col min="2552" max="2552" width="7.42578125" bestFit="1" customWidth="1"/>
    <col min="2553" max="2553" width="7.5703125" customWidth="1"/>
    <col min="2554" max="2554" width="12.42578125" bestFit="1" customWidth="1"/>
    <col min="2555" max="2555" width="16.42578125" customWidth="1"/>
    <col min="2556" max="2556" width="11" bestFit="1" customWidth="1"/>
    <col min="2557" max="2557" width="13.28515625" customWidth="1"/>
    <col min="2558" max="2558" width="51" customWidth="1"/>
    <col min="2559" max="2559" width="13" customWidth="1"/>
    <col min="2560" max="2560" width="55.5703125" customWidth="1"/>
    <col min="2561" max="2561" width="9.140625" customWidth="1"/>
    <col min="2563" max="2563" width="8.7109375" customWidth="1"/>
    <col min="2564" max="2564" width="34.85546875" customWidth="1"/>
    <col min="2565" max="2565" width="29.7109375" customWidth="1"/>
    <col min="2566" max="2566" width="4.42578125" bestFit="1" customWidth="1"/>
    <col min="2567" max="2567" width="9" customWidth="1"/>
    <col min="2570" max="2570" width="11.85546875" bestFit="1" customWidth="1"/>
    <col min="2571" max="2571" width="20.28515625" customWidth="1"/>
    <col min="2807" max="2807" width="3.7109375" customWidth="1"/>
    <col min="2808" max="2808" width="7.42578125" bestFit="1" customWidth="1"/>
    <col min="2809" max="2809" width="7.5703125" customWidth="1"/>
    <col min="2810" max="2810" width="12.42578125" bestFit="1" customWidth="1"/>
    <col min="2811" max="2811" width="16.42578125" customWidth="1"/>
    <col min="2812" max="2812" width="11" bestFit="1" customWidth="1"/>
    <col min="2813" max="2813" width="13.28515625" customWidth="1"/>
    <col min="2814" max="2814" width="51" customWidth="1"/>
    <col min="2815" max="2815" width="13" customWidth="1"/>
    <col min="2816" max="2816" width="55.5703125" customWidth="1"/>
    <col min="2817" max="2817" width="9.140625" customWidth="1"/>
    <col min="2819" max="2819" width="8.7109375" customWidth="1"/>
    <col min="2820" max="2820" width="34.85546875" customWidth="1"/>
    <col min="2821" max="2821" width="29.7109375" customWidth="1"/>
    <col min="2822" max="2822" width="4.42578125" bestFit="1" customWidth="1"/>
    <col min="2823" max="2823" width="9" customWidth="1"/>
    <col min="2826" max="2826" width="11.85546875" bestFit="1" customWidth="1"/>
    <col min="2827" max="2827" width="20.28515625" customWidth="1"/>
    <col min="3063" max="3063" width="3.7109375" customWidth="1"/>
    <col min="3064" max="3064" width="7.42578125" bestFit="1" customWidth="1"/>
    <col min="3065" max="3065" width="7.5703125" customWidth="1"/>
    <col min="3066" max="3066" width="12.42578125" bestFit="1" customWidth="1"/>
    <col min="3067" max="3067" width="16.42578125" customWidth="1"/>
    <col min="3068" max="3068" width="11" bestFit="1" customWidth="1"/>
    <col min="3069" max="3069" width="13.28515625" customWidth="1"/>
    <col min="3070" max="3070" width="51" customWidth="1"/>
    <col min="3071" max="3071" width="13" customWidth="1"/>
    <col min="3072" max="3072" width="55.5703125" customWidth="1"/>
    <col min="3073" max="3073" width="9.140625" customWidth="1"/>
    <col min="3075" max="3075" width="8.7109375" customWidth="1"/>
    <col min="3076" max="3076" width="34.85546875" customWidth="1"/>
    <col min="3077" max="3077" width="29.7109375" customWidth="1"/>
    <col min="3078" max="3078" width="4.42578125" bestFit="1" customWidth="1"/>
    <col min="3079" max="3079" width="9" customWidth="1"/>
    <col min="3082" max="3082" width="11.85546875" bestFit="1" customWidth="1"/>
    <col min="3083" max="3083" width="20.28515625" customWidth="1"/>
    <col min="3319" max="3319" width="3.7109375" customWidth="1"/>
    <col min="3320" max="3320" width="7.42578125" bestFit="1" customWidth="1"/>
    <col min="3321" max="3321" width="7.5703125" customWidth="1"/>
    <col min="3322" max="3322" width="12.42578125" bestFit="1" customWidth="1"/>
    <col min="3323" max="3323" width="16.42578125" customWidth="1"/>
    <col min="3324" max="3324" width="11" bestFit="1" customWidth="1"/>
    <col min="3325" max="3325" width="13.28515625" customWidth="1"/>
    <col min="3326" max="3326" width="51" customWidth="1"/>
    <col min="3327" max="3327" width="13" customWidth="1"/>
    <col min="3328" max="3328" width="55.5703125" customWidth="1"/>
    <col min="3329" max="3329" width="9.140625" customWidth="1"/>
    <col min="3331" max="3331" width="8.7109375" customWidth="1"/>
    <col min="3332" max="3332" width="34.85546875" customWidth="1"/>
    <col min="3333" max="3333" width="29.7109375" customWidth="1"/>
    <col min="3334" max="3334" width="4.42578125" bestFit="1" customWidth="1"/>
    <col min="3335" max="3335" width="9" customWidth="1"/>
    <col min="3338" max="3338" width="11.85546875" bestFit="1" customWidth="1"/>
    <col min="3339" max="3339" width="20.28515625" customWidth="1"/>
    <col min="3575" max="3575" width="3.7109375" customWidth="1"/>
    <col min="3576" max="3576" width="7.42578125" bestFit="1" customWidth="1"/>
    <col min="3577" max="3577" width="7.5703125" customWidth="1"/>
    <col min="3578" max="3578" width="12.42578125" bestFit="1" customWidth="1"/>
    <col min="3579" max="3579" width="16.42578125" customWidth="1"/>
    <col min="3580" max="3580" width="11" bestFit="1" customWidth="1"/>
    <col min="3581" max="3581" width="13.28515625" customWidth="1"/>
    <col min="3582" max="3582" width="51" customWidth="1"/>
    <col min="3583" max="3583" width="13" customWidth="1"/>
    <col min="3584" max="3584" width="55.5703125" customWidth="1"/>
    <col min="3585" max="3585" width="9.140625" customWidth="1"/>
    <col min="3587" max="3587" width="8.7109375" customWidth="1"/>
    <col min="3588" max="3588" width="34.85546875" customWidth="1"/>
    <col min="3589" max="3589" width="29.7109375" customWidth="1"/>
    <col min="3590" max="3590" width="4.42578125" bestFit="1" customWidth="1"/>
    <col min="3591" max="3591" width="9" customWidth="1"/>
    <col min="3594" max="3594" width="11.85546875" bestFit="1" customWidth="1"/>
    <col min="3595" max="3595" width="20.28515625" customWidth="1"/>
    <col min="3831" max="3831" width="3.7109375" customWidth="1"/>
    <col min="3832" max="3832" width="7.42578125" bestFit="1" customWidth="1"/>
    <col min="3833" max="3833" width="7.5703125" customWidth="1"/>
    <col min="3834" max="3834" width="12.42578125" bestFit="1" customWidth="1"/>
    <col min="3835" max="3835" width="16.42578125" customWidth="1"/>
    <col min="3836" max="3836" width="11" bestFit="1" customWidth="1"/>
    <col min="3837" max="3837" width="13.28515625" customWidth="1"/>
    <col min="3838" max="3838" width="51" customWidth="1"/>
    <col min="3839" max="3839" width="13" customWidth="1"/>
    <col min="3840" max="3840" width="55.5703125" customWidth="1"/>
    <col min="3841" max="3841" width="9.140625" customWidth="1"/>
    <col min="3843" max="3843" width="8.7109375" customWidth="1"/>
    <col min="3844" max="3844" width="34.85546875" customWidth="1"/>
    <col min="3845" max="3845" width="29.7109375" customWidth="1"/>
    <col min="3846" max="3846" width="4.42578125" bestFit="1" customWidth="1"/>
    <col min="3847" max="3847" width="9" customWidth="1"/>
    <col min="3850" max="3850" width="11.85546875" bestFit="1" customWidth="1"/>
    <col min="3851" max="3851" width="20.28515625" customWidth="1"/>
    <col min="4087" max="4087" width="3.7109375" customWidth="1"/>
    <col min="4088" max="4088" width="7.42578125" bestFit="1" customWidth="1"/>
    <col min="4089" max="4089" width="7.5703125" customWidth="1"/>
    <col min="4090" max="4090" width="12.42578125" bestFit="1" customWidth="1"/>
    <col min="4091" max="4091" width="16.42578125" customWidth="1"/>
    <col min="4092" max="4092" width="11" bestFit="1" customWidth="1"/>
    <col min="4093" max="4093" width="13.28515625" customWidth="1"/>
    <col min="4094" max="4094" width="51" customWidth="1"/>
    <col min="4095" max="4095" width="13" customWidth="1"/>
    <col min="4096" max="4096" width="55.5703125" customWidth="1"/>
    <col min="4097" max="4097" width="9.140625" customWidth="1"/>
    <col min="4099" max="4099" width="8.7109375" customWidth="1"/>
    <col min="4100" max="4100" width="34.85546875" customWidth="1"/>
    <col min="4101" max="4101" width="29.7109375" customWidth="1"/>
    <col min="4102" max="4102" width="4.42578125" bestFit="1" customWidth="1"/>
    <col min="4103" max="4103" width="9" customWidth="1"/>
    <col min="4106" max="4106" width="11.85546875" bestFit="1" customWidth="1"/>
    <col min="4107" max="4107" width="20.28515625" customWidth="1"/>
    <col min="4343" max="4343" width="3.7109375" customWidth="1"/>
    <col min="4344" max="4344" width="7.42578125" bestFit="1" customWidth="1"/>
    <col min="4345" max="4345" width="7.5703125" customWidth="1"/>
    <col min="4346" max="4346" width="12.42578125" bestFit="1" customWidth="1"/>
    <col min="4347" max="4347" width="16.42578125" customWidth="1"/>
    <col min="4348" max="4348" width="11" bestFit="1" customWidth="1"/>
    <col min="4349" max="4349" width="13.28515625" customWidth="1"/>
    <col min="4350" max="4350" width="51" customWidth="1"/>
    <col min="4351" max="4351" width="13" customWidth="1"/>
    <col min="4352" max="4352" width="55.5703125" customWidth="1"/>
    <col min="4353" max="4353" width="9.140625" customWidth="1"/>
    <col min="4355" max="4355" width="8.7109375" customWidth="1"/>
    <col min="4356" max="4356" width="34.85546875" customWidth="1"/>
    <col min="4357" max="4357" width="29.7109375" customWidth="1"/>
    <col min="4358" max="4358" width="4.42578125" bestFit="1" customWidth="1"/>
    <col min="4359" max="4359" width="9" customWidth="1"/>
    <col min="4362" max="4362" width="11.85546875" bestFit="1" customWidth="1"/>
    <col min="4363" max="4363" width="20.28515625" customWidth="1"/>
    <col min="4599" max="4599" width="3.7109375" customWidth="1"/>
    <col min="4600" max="4600" width="7.42578125" bestFit="1" customWidth="1"/>
    <col min="4601" max="4601" width="7.5703125" customWidth="1"/>
    <col min="4602" max="4602" width="12.42578125" bestFit="1" customWidth="1"/>
    <col min="4603" max="4603" width="16.42578125" customWidth="1"/>
    <col min="4604" max="4604" width="11" bestFit="1" customWidth="1"/>
    <col min="4605" max="4605" width="13.28515625" customWidth="1"/>
    <col min="4606" max="4606" width="51" customWidth="1"/>
    <col min="4607" max="4607" width="13" customWidth="1"/>
    <col min="4608" max="4608" width="55.5703125" customWidth="1"/>
    <col min="4609" max="4609" width="9.140625" customWidth="1"/>
    <col min="4611" max="4611" width="8.7109375" customWidth="1"/>
    <col min="4612" max="4612" width="34.85546875" customWidth="1"/>
    <col min="4613" max="4613" width="29.7109375" customWidth="1"/>
    <col min="4614" max="4614" width="4.42578125" bestFit="1" customWidth="1"/>
    <col min="4615" max="4615" width="9" customWidth="1"/>
    <col min="4618" max="4618" width="11.85546875" bestFit="1" customWidth="1"/>
    <col min="4619" max="4619" width="20.28515625" customWidth="1"/>
    <col min="4855" max="4855" width="3.7109375" customWidth="1"/>
    <col min="4856" max="4856" width="7.42578125" bestFit="1" customWidth="1"/>
    <col min="4857" max="4857" width="7.5703125" customWidth="1"/>
    <col min="4858" max="4858" width="12.42578125" bestFit="1" customWidth="1"/>
    <col min="4859" max="4859" width="16.42578125" customWidth="1"/>
    <col min="4860" max="4860" width="11" bestFit="1" customWidth="1"/>
    <col min="4861" max="4861" width="13.28515625" customWidth="1"/>
    <col min="4862" max="4862" width="51" customWidth="1"/>
    <col min="4863" max="4863" width="13" customWidth="1"/>
    <col min="4864" max="4864" width="55.5703125" customWidth="1"/>
    <col min="4865" max="4865" width="9.140625" customWidth="1"/>
    <col min="4867" max="4867" width="8.7109375" customWidth="1"/>
    <col min="4868" max="4868" width="34.85546875" customWidth="1"/>
    <col min="4869" max="4869" width="29.7109375" customWidth="1"/>
    <col min="4870" max="4870" width="4.42578125" bestFit="1" customWidth="1"/>
    <col min="4871" max="4871" width="9" customWidth="1"/>
    <col min="4874" max="4874" width="11.85546875" bestFit="1" customWidth="1"/>
    <col min="4875" max="4875" width="20.28515625" customWidth="1"/>
    <col min="5111" max="5111" width="3.7109375" customWidth="1"/>
    <col min="5112" max="5112" width="7.42578125" bestFit="1" customWidth="1"/>
    <col min="5113" max="5113" width="7.5703125" customWidth="1"/>
    <col min="5114" max="5114" width="12.42578125" bestFit="1" customWidth="1"/>
    <col min="5115" max="5115" width="16.42578125" customWidth="1"/>
    <col min="5116" max="5116" width="11" bestFit="1" customWidth="1"/>
    <col min="5117" max="5117" width="13.28515625" customWidth="1"/>
    <col min="5118" max="5118" width="51" customWidth="1"/>
    <col min="5119" max="5119" width="13" customWidth="1"/>
    <col min="5120" max="5120" width="55.5703125" customWidth="1"/>
    <col min="5121" max="5121" width="9.140625" customWidth="1"/>
    <col min="5123" max="5123" width="8.7109375" customWidth="1"/>
    <col min="5124" max="5124" width="34.85546875" customWidth="1"/>
    <col min="5125" max="5125" width="29.7109375" customWidth="1"/>
    <col min="5126" max="5126" width="4.42578125" bestFit="1" customWidth="1"/>
    <col min="5127" max="5127" width="9" customWidth="1"/>
    <col min="5130" max="5130" width="11.85546875" bestFit="1" customWidth="1"/>
    <col min="5131" max="5131" width="20.28515625" customWidth="1"/>
    <col min="5367" max="5367" width="3.7109375" customWidth="1"/>
    <col min="5368" max="5368" width="7.42578125" bestFit="1" customWidth="1"/>
    <col min="5369" max="5369" width="7.5703125" customWidth="1"/>
    <col min="5370" max="5370" width="12.42578125" bestFit="1" customWidth="1"/>
    <col min="5371" max="5371" width="16.42578125" customWidth="1"/>
    <col min="5372" max="5372" width="11" bestFit="1" customWidth="1"/>
    <col min="5373" max="5373" width="13.28515625" customWidth="1"/>
    <col min="5374" max="5374" width="51" customWidth="1"/>
    <col min="5375" max="5375" width="13" customWidth="1"/>
    <col min="5376" max="5376" width="55.5703125" customWidth="1"/>
    <col min="5377" max="5377" width="9.140625" customWidth="1"/>
    <col min="5379" max="5379" width="8.7109375" customWidth="1"/>
    <col min="5380" max="5380" width="34.85546875" customWidth="1"/>
    <col min="5381" max="5381" width="29.7109375" customWidth="1"/>
    <col min="5382" max="5382" width="4.42578125" bestFit="1" customWidth="1"/>
    <col min="5383" max="5383" width="9" customWidth="1"/>
    <col min="5386" max="5386" width="11.85546875" bestFit="1" customWidth="1"/>
    <col min="5387" max="5387" width="20.28515625" customWidth="1"/>
    <col min="5623" max="5623" width="3.7109375" customWidth="1"/>
    <col min="5624" max="5624" width="7.42578125" bestFit="1" customWidth="1"/>
    <col min="5625" max="5625" width="7.5703125" customWidth="1"/>
    <col min="5626" max="5626" width="12.42578125" bestFit="1" customWidth="1"/>
    <col min="5627" max="5627" width="16.42578125" customWidth="1"/>
    <col min="5628" max="5628" width="11" bestFit="1" customWidth="1"/>
    <col min="5629" max="5629" width="13.28515625" customWidth="1"/>
    <col min="5630" max="5630" width="51" customWidth="1"/>
    <col min="5631" max="5631" width="13" customWidth="1"/>
    <col min="5632" max="5632" width="55.5703125" customWidth="1"/>
    <col min="5633" max="5633" width="9.140625" customWidth="1"/>
    <col min="5635" max="5635" width="8.7109375" customWidth="1"/>
    <col min="5636" max="5636" width="34.85546875" customWidth="1"/>
    <col min="5637" max="5637" width="29.7109375" customWidth="1"/>
    <col min="5638" max="5638" width="4.42578125" bestFit="1" customWidth="1"/>
    <col min="5639" max="5639" width="9" customWidth="1"/>
    <col min="5642" max="5642" width="11.85546875" bestFit="1" customWidth="1"/>
    <col min="5643" max="5643" width="20.28515625" customWidth="1"/>
    <col min="5879" max="5879" width="3.7109375" customWidth="1"/>
    <col min="5880" max="5880" width="7.42578125" bestFit="1" customWidth="1"/>
    <col min="5881" max="5881" width="7.5703125" customWidth="1"/>
    <col min="5882" max="5882" width="12.42578125" bestFit="1" customWidth="1"/>
    <col min="5883" max="5883" width="16.42578125" customWidth="1"/>
    <col min="5884" max="5884" width="11" bestFit="1" customWidth="1"/>
    <col min="5885" max="5885" width="13.28515625" customWidth="1"/>
    <col min="5886" max="5886" width="51" customWidth="1"/>
    <col min="5887" max="5887" width="13" customWidth="1"/>
    <col min="5888" max="5888" width="55.5703125" customWidth="1"/>
    <col min="5889" max="5889" width="9.140625" customWidth="1"/>
    <col min="5891" max="5891" width="8.7109375" customWidth="1"/>
    <col min="5892" max="5892" width="34.85546875" customWidth="1"/>
    <col min="5893" max="5893" width="29.7109375" customWidth="1"/>
    <col min="5894" max="5894" width="4.42578125" bestFit="1" customWidth="1"/>
    <col min="5895" max="5895" width="9" customWidth="1"/>
    <col min="5898" max="5898" width="11.85546875" bestFit="1" customWidth="1"/>
    <col min="5899" max="5899" width="20.28515625" customWidth="1"/>
    <col min="6135" max="6135" width="3.7109375" customWidth="1"/>
    <col min="6136" max="6136" width="7.42578125" bestFit="1" customWidth="1"/>
    <col min="6137" max="6137" width="7.5703125" customWidth="1"/>
    <col min="6138" max="6138" width="12.42578125" bestFit="1" customWidth="1"/>
    <col min="6139" max="6139" width="16.42578125" customWidth="1"/>
    <col min="6140" max="6140" width="11" bestFit="1" customWidth="1"/>
    <col min="6141" max="6141" width="13.28515625" customWidth="1"/>
    <col min="6142" max="6142" width="51" customWidth="1"/>
    <col min="6143" max="6143" width="13" customWidth="1"/>
    <col min="6144" max="6144" width="55.5703125" customWidth="1"/>
    <col min="6145" max="6145" width="9.140625" customWidth="1"/>
    <col min="6147" max="6147" width="8.7109375" customWidth="1"/>
    <col min="6148" max="6148" width="34.85546875" customWidth="1"/>
    <col min="6149" max="6149" width="29.7109375" customWidth="1"/>
    <col min="6150" max="6150" width="4.42578125" bestFit="1" customWidth="1"/>
    <col min="6151" max="6151" width="9" customWidth="1"/>
    <col min="6154" max="6154" width="11.85546875" bestFit="1" customWidth="1"/>
    <col min="6155" max="6155" width="20.28515625" customWidth="1"/>
    <col min="6391" max="6391" width="3.7109375" customWidth="1"/>
    <col min="6392" max="6392" width="7.42578125" bestFit="1" customWidth="1"/>
    <col min="6393" max="6393" width="7.5703125" customWidth="1"/>
    <col min="6394" max="6394" width="12.42578125" bestFit="1" customWidth="1"/>
    <col min="6395" max="6395" width="16.42578125" customWidth="1"/>
    <col min="6396" max="6396" width="11" bestFit="1" customWidth="1"/>
    <col min="6397" max="6397" width="13.28515625" customWidth="1"/>
    <col min="6398" max="6398" width="51" customWidth="1"/>
    <col min="6399" max="6399" width="13" customWidth="1"/>
    <col min="6400" max="6400" width="55.5703125" customWidth="1"/>
    <col min="6401" max="6401" width="9.140625" customWidth="1"/>
    <col min="6403" max="6403" width="8.7109375" customWidth="1"/>
    <col min="6404" max="6404" width="34.85546875" customWidth="1"/>
    <col min="6405" max="6405" width="29.7109375" customWidth="1"/>
    <col min="6406" max="6406" width="4.42578125" bestFit="1" customWidth="1"/>
    <col min="6407" max="6407" width="9" customWidth="1"/>
    <col min="6410" max="6410" width="11.85546875" bestFit="1" customWidth="1"/>
    <col min="6411" max="6411" width="20.28515625" customWidth="1"/>
    <col min="6647" max="6647" width="3.7109375" customWidth="1"/>
    <col min="6648" max="6648" width="7.42578125" bestFit="1" customWidth="1"/>
    <col min="6649" max="6649" width="7.5703125" customWidth="1"/>
    <col min="6650" max="6650" width="12.42578125" bestFit="1" customWidth="1"/>
    <col min="6651" max="6651" width="16.42578125" customWidth="1"/>
    <col min="6652" max="6652" width="11" bestFit="1" customWidth="1"/>
    <col min="6653" max="6653" width="13.28515625" customWidth="1"/>
    <col min="6654" max="6654" width="51" customWidth="1"/>
    <col min="6655" max="6655" width="13" customWidth="1"/>
    <col min="6656" max="6656" width="55.5703125" customWidth="1"/>
    <col min="6657" max="6657" width="9.140625" customWidth="1"/>
    <col min="6659" max="6659" width="8.7109375" customWidth="1"/>
    <col min="6660" max="6660" width="34.85546875" customWidth="1"/>
    <col min="6661" max="6661" width="29.7109375" customWidth="1"/>
    <col min="6662" max="6662" width="4.42578125" bestFit="1" customWidth="1"/>
    <col min="6663" max="6663" width="9" customWidth="1"/>
    <col min="6666" max="6666" width="11.85546875" bestFit="1" customWidth="1"/>
    <col min="6667" max="6667" width="20.28515625" customWidth="1"/>
    <col min="6903" max="6903" width="3.7109375" customWidth="1"/>
    <col min="6904" max="6904" width="7.42578125" bestFit="1" customWidth="1"/>
    <col min="6905" max="6905" width="7.5703125" customWidth="1"/>
    <col min="6906" max="6906" width="12.42578125" bestFit="1" customWidth="1"/>
    <col min="6907" max="6907" width="16.42578125" customWidth="1"/>
    <col min="6908" max="6908" width="11" bestFit="1" customWidth="1"/>
    <col min="6909" max="6909" width="13.28515625" customWidth="1"/>
    <col min="6910" max="6910" width="51" customWidth="1"/>
    <col min="6911" max="6911" width="13" customWidth="1"/>
    <col min="6912" max="6912" width="55.5703125" customWidth="1"/>
    <col min="6913" max="6913" width="9.140625" customWidth="1"/>
    <col min="6915" max="6915" width="8.7109375" customWidth="1"/>
    <col min="6916" max="6916" width="34.85546875" customWidth="1"/>
    <col min="6917" max="6917" width="29.7109375" customWidth="1"/>
    <col min="6918" max="6918" width="4.42578125" bestFit="1" customWidth="1"/>
    <col min="6919" max="6919" width="9" customWidth="1"/>
    <col min="6922" max="6922" width="11.85546875" bestFit="1" customWidth="1"/>
    <col min="6923" max="6923" width="20.28515625" customWidth="1"/>
    <col min="7159" max="7159" width="3.7109375" customWidth="1"/>
    <col min="7160" max="7160" width="7.42578125" bestFit="1" customWidth="1"/>
    <col min="7161" max="7161" width="7.5703125" customWidth="1"/>
    <col min="7162" max="7162" width="12.42578125" bestFit="1" customWidth="1"/>
    <col min="7163" max="7163" width="16.42578125" customWidth="1"/>
    <col min="7164" max="7164" width="11" bestFit="1" customWidth="1"/>
    <col min="7165" max="7165" width="13.28515625" customWidth="1"/>
    <col min="7166" max="7166" width="51" customWidth="1"/>
    <col min="7167" max="7167" width="13" customWidth="1"/>
    <col min="7168" max="7168" width="55.5703125" customWidth="1"/>
    <col min="7169" max="7169" width="9.140625" customWidth="1"/>
    <col min="7171" max="7171" width="8.7109375" customWidth="1"/>
    <col min="7172" max="7172" width="34.85546875" customWidth="1"/>
    <col min="7173" max="7173" width="29.7109375" customWidth="1"/>
    <col min="7174" max="7174" width="4.42578125" bestFit="1" customWidth="1"/>
    <col min="7175" max="7175" width="9" customWidth="1"/>
    <col min="7178" max="7178" width="11.85546875" bestFit="1" customWidth="1"/>
    <col min="7179" max="7179" width="20.28515625" customWidth="1"/>
    <col min="7415" max="7415" width="3.7109375" customWidth="1"/>
    <col min="7416" max="7416" width="7.42578125" bestFit="1" customWidth="1"/>
    <col min="7417" max="7417" width="7.5703125" customWidth="1"/>
    <col min="7418" max="7418" width="12.42578125" bestFit="1" customWidth="1"/>
    <col min="7419" max="7419" width="16.42578125" customWidth="1"/>
    <col min="7420" max="7420" width="11" bestFit="1" customWidth="1"/>
    <col min="7421" max="7421" width="13.28515625" customWidth="1"/>
    <col min="7422" max="7422" width="51" customWidth="1"/>
    <col min="7423" max="7423" width="13" customWidth="1"/>
    <col min="7424" max="7424" width="55.5703125" customWidth="1"/>
    <col min="7425" max="7425" width="9.140625" customWidth="1"/>
    <col min="7427" max="7427" width="8.7109375" customWidth="1"/>
    <col min="7428" max="7428" width="34.85546875" customWidth="1"/>
    <col min="7429" max="7429" width="29.7109375" customWidth="1"/>
    <col min="7430" max="7430" width="4.42578125" bestFit="1" customWidth="1"/>
    <col min="7431" max="7431" width="9" customWidth="1"/>
    <col min="7434" max="7434" width="11.85546875" bestFit="1" customWidth="1"/>
    <col min="7435" max="7435" width="20.28515625" customWidth="1"/>
    <col min="7671" max="7671" width="3.7109375" customWidth="1"/>
    <col min="7672" max="7672" width="7.42578125" bestFit="1" customWidth="1"/>
    <col min="7673" max="7673" width="7.5703125" customWidth="1"/>
    <col min="7674" max="7674" width="12.42578125" bestFit="1" customWidth="1"/>
    <col min="7675" max="7675" width="16.42578125" customWidth="1"/>
    <col min="7676" max="7676" width="11" bestFit="1" customWidth="1"/>
    <col min="7677" max="7677" width="13.28515625" customWidth="1"/>
    <col min="7678" max="7678" width="51" customWidth="1"/>
    <col min="7679" max="7679" width="13" customWidth="1"/>
    <col min="7680" max="7680" width="55.5703125" customWidth="1"/>
    <col min="7681" max="7681" width="9.140625" customWidth="1"/>
    <col min="7683" max="7683" width="8.7109375" customWidth="1"/>
    <col min="7684" max="7684" width="34.85546875" customWidth="1"/>
    <col min="7685" max="7685" width="29.7109375" customWidth="1"/>
    <col min="7686" max="7686" width="4.42578125" bestFit="1" customWidth="1"/>
    <col min="7687" max="7687" width="9" customWidth="1"/>
    <col min="7690" max="7690" width="11.85546875" bestFit="1" customWidth="1"/>
    <col min="7691" max="7691" width="20.28515625" customWidth="1"/>
    <col min="7927" max="7927" width="3.7109375" customWidth="1"/>
    <col min="7928" max="7928" width="7.42578125" bestFit="1" customWidth="1"/>
    <col min="7929" max="7929" width="7.5703125" customWidth="1"/>
    <col min="7930" max="7930" width="12.42578125" bestFit="1" customWidth="1"/>
    <col min="7931" max="7931" width="16.42578125" customWidth="1"/>
    <col min="7932" max="7932" width="11" bestFit="1" customWidth="1"/>
    <col min="7933" max="7933" width="13.28515625" customWidth="1"/>
    <col min="7934" max="7934" width="51" customWidth="1"/>
    <col min="7935" max="7935" width="13" customWidth="1"/>
    <col min="7936" max="7936" width="55.5703125" customWidth="1"/>
    <col min="7937" max="7937" width="9.140625" customWidth="1"/>
    <col min="7939" max="7939" width="8.7109375" customWidth="1"/>
    <col min="7940" max="7940" width="34.85546875" customWidth="1"/>
    <col min="7941" max="7941" width="29.7109375" customWidth="1"/>
    <col min="7942" max="7942" width="4.42578125" bestFit="1" customWidth="1"/>
    <col min="7943" max="7943" width="9" customWidth="1"/>
    <col min="7946" max="7946" width="11.85546875" bestFit="1" customWidth="1"/>
    <col min="7947" max="7947" width="20.28515625" customWidth="1"/>
    <col min="8183" max="8183" width="3.7109375" customWidth="1"/>
    <col min="8184" max="8184" width="7.42578125" bestFit="1" customWidth="1"/>
    <col min="8185" max="8185" width="7.5703125" customWidth="1"/>
    <col min="8186" max="8186" width="12.42578125" bestFit="1" customWidth="1"/>
    <col min="8187" max="8187" width="16.42578125" customWidth="1"/>
    <col min="8188" max="8188" width="11" bestFit="1" customWidth="1"/>
    <col min="8189" max="8189" width="13.28515625" customWidth="1"/>
    <col min="8190" max="8190" width="51" customWidth="1"/>
    <col min="8191" max="8191" width="13" customWidth="1"/>
    <col min="8192" max="8192" width="55.5703125" customWidth="1"/>
    <col min="8193" max="8193" width="9.140625" customWidth="1"/>
    <col min="8195" max="8195" width="8.7109375" customWidth="1"/>
    <col min="8196" max="8196" width="34.85546875" customWidth="1"/>
    <col min="8197" max="8197" width="29.7109375" customWidth="1"/>
    <col min="8198" max="8198" width="4.42578125" bestFit="1" customWidth="1"/>
    <col min="8199" max="8199" width="9" customWidth="1"/>
    <col min="8202" max="8202" width="11.85546875" bestFit="1" customWidth="1"/>
    <col min="8203" max="8203" width="20.28515625" customWidth="1"/>
    <col min="8439" max="8439" width="3.7109375" customWidth="1"/>
    <col min="8440" max="8440" width="7.42578125" bestFit="1" customWidth="1"/>
    <col min="8441" max="8441" width="7.5703125" customWidth="1"/>
    <col min="8442" max="8442" width="12.42578125" bestFit="1" customWidth="1"/>
    <col min="8443" max="8443" width="16.42578125" customWidth="1"/>
    <col min="8444" max="8444" width="11" bestFit="1" customWidth="1"/>
    <col min="8445" max="8445" width="13.28515625" customWidth="1"/>
    <col min="8446" max="8446" width="51" customWidth="1"/>
    <col min="8447" max="8447" width="13" customWidth="1"/>
    <col min="8448" max="8448" width="55.5703125" customWidth="1"/>
    <col min="8449" max="8449" width="9.140625" customWidth="1"/>
    <col min="8451" max="8451" width="8.7109375" customWidth="1"/>
    <col min="8452" max="8452" width="34.85546875" customWidth="1"/>
    <col min="8453" max="8453" width="29.7109375" customWidth="1"/>
    <col min="8454" max="8454" width="4.42578125" bestFit="1" customWidth="1"/>
    <col min="8455" max="8455" width="9" customWidth="1"/>
    <col min="8458" max="8458" width="11.85546875" bestFit="1" customWidth="1"/>
    <col min="8459" max="8459" width="20.28515625" customWidth="1"/>
    <col min="8695" max="8695" width="3.7109375" customWidth="1"/>
    <col min="8696" max="8696" width="7.42578125" bestFit="1" customWidth="1"/>
    <col min="8697" max="8697" width="7.5703125" customWidth="1"/>
    <col min="8698" max="8698" width="12.42578125" bestFit="1" customWidth="1"/>
    <col min="8699" max="8699" width="16.42578125" customWidth="1"/>
    <col min="8700" max="8700" width="11" bestFit="1" customWidth="1"/>
    <col min="8701" max="8701" width="13.28515625" customWidth="1"/>
    <col min="8702" max="8702" width="51" customWidth="1"/>
    <col min="8703" max="8703" width="13" customWidth="1"/>
    <col min="8704" max="8704" width="55.5703125" customWidth="1"/>
    <col min="8705" max="8705" width="9.140625" customWidth="1"/>
    <col min="8707" max="8707" width="8.7109375" customWidth="1"/>
    <col min="8708" max="8708" width="34.85546875" customWidth="1"/>
    <col min="8709" max="8709" width="29.7109375" customWidth="1"/>
    <col min="8710" max="8710" width="4.42578125" bestFit="1" customWidth="1"/>
    <col min="8711" max="8711" width="9" customWidth="1"/>
    <col min="8714" max="8714" width="11.85546875" bestFit="1" customWidth="1"/>
    <col min="8715" max="8715" width="20.28515625" customWidth="1"/>
    <col min="8951" max="8951" width="3.7109375" customWidth="1"/>
    <col min="8952" max="8952" width="7.42578125" bestFit="1" customWidth="1"/>
    <col min="8953" max="8953" width="7.5703125" customWidth="1"/>
    <col min="8954" max="8954" width="12.42578125" bestFit="1" customWidth="1"/>
    <col min="8955" max="8955" width="16.42578125" customWidth="1"/>
    <col min="8956" max="8956" width="11" bestFit="1" customWidth="1"/>
    <col min="8957" max="8957" width="13.28515625" customWidth="1"/>
    <col min="8958" max="8958" width="51" customWidth="1"/>
    <col min="8959" max="8959" width="13" customWidth="1"/>
    <col min="8960" max="8960" width="55.5703125" customWidth="1"/>
    <col min="8961" max="8961" width="9.140625" customWidth="1"/>
    <col min="8963" max="8963" width="8.7109375" customWidth="1"/>
    <col min="8964" max="8964" width="34.85546875" customWidth="1"/>
    <col min="8965" max="8965" width="29.7109375" customWidth="1"/>
    <col min="8966" max="8966" width="4.42578125" bestFit="1" customWidth="1"/>
    <col min="8967" max="8967" width="9" customWidth="1"/>
    <col min="8970" max="8970" width="11.85546875" bestFit="1" customWidth="1"/>
    <col min="8971" max="8971" width="20.28515625" customWidth="1"/>
    <col min="9207" max="9207" width="3.7109375" customWidth="1"/>
    <col min="9208" max="9208" width="7.42578125" bestFit="1" customWidth="1"/>
    <col min="9209" max="9209" width="7.5703125" customWidth="1"/>
    <col min="9210" max="9210" width="12.42578125" bestFit="1" customWidth="1"/>
    <col min="9211" max="9211" width="16.42578125" customWidth="1"/>
    <col min="9212" max="9212" width="11" bestFit="1" customWidth="1"/>
    <col min="9213" max="9213" width="13.28515625" customWidth="1"/>
    <col min="9214" max="9214" width="51" customWidth="1"/>
    <col min="9215" max="9215" width="13" customWidth="1"/>
    <col min="9216" max="9216" width="55.5703125" customWidth="1"/>
    <col min="9217" max="9217" width="9.140625" customWidth="1"/>
    <col min="9219" max="9219" width="8.7109375" customWidth="1"/>
    <col min="9220" max="9220" width="34.85546875" customWidth="1"/>
    <col min="9221" max="9221" width="29.7109375" customWidth="1"/>
    <col min="9222" max="9222" width="4.42578125" bestFit="1" customWidth="1"/>
    <col min="9223" max="9223" width="9" customWidth="1"/>
    <col min="9226" max="9226" width="11.85546875" bestFit="1" customWidth="1"/>
    <col min="9227" max="9227" width="20.28515625" customWidth="1"/>
    <col min="9463" max="9463" width="3.7109375" customWidth="1"/>
    <col min="9464" max="9464" width="7.42578125" bestFit="1" customWidth="1"/>
    <col min="9465" max="9465" width="7.5703125" customWidth="1"/>
    <col min="9466" max="9466" width="12.42578125" bestFit="1" customWidth="1"/>
    <col min="9467" max="9467" width="16.42578125" customWidth="1"/>
    <col min="9468" max="9468" width="11" bestFit="1" customWidth="1"/>
    <col min="9469" max="9469" width="13.28515625" customWidth="1"/>
    <col min="9470" max="9470" width="51" customWidth="1"/>
    <col min="9471" max="9471" width="13" customWidth="1"/>
    <col min="9472" max="9472" width="55.5703125" customWidth="1"/>
    <col min="9473" max="9473" width="9.140625" customWidth="1"/>
    <col min="9475" max="9475" width="8.7109375" customWidth="1"/>
    <col min="9476" max="9476" width="34.85546875" customWidth="1"/>
    <col min="9477" max="9477" width="29.7109375" customWidth="1"/>
    <col min="9478" max="9478" width="4.42578125" bestFit="1" customWidth="1"/>
    <col min="9479" max="9479" width="9" customWidth="1"/>
    <col min="9482" max="9482" width="11.85546875" bestFit="1" customWidth="1"/>
    <col min="9483" max="9483" width="20.28515625" customWidth="1"/>
    <col min="9719" max="9719" width="3.7109375" customWidth="1"/>
    <col min="9720" max="9720" width="7.42578125" bestFit="1" customWidth="1"/>
    <col min="9721" max="9721" width="7.5703125" customWidth="1"/>
    <col min="9722" max="9722" width="12.42578125" bestFit="1" customWidth="1"/>
    <col min="9723" max="9723" width="16.42578125" customWidth="1"/>
    <col min="9724" max="9724" width="11" bestFit="1" customWidth="1"/>
    <col min="9725" max="9725" width="13.28515625" customWidth="1"/>
    <col min="9726" max="9726" width="51" customWidth="1"/>
    <col min="9727" max="9727" width="13" customWidth="1"/>
    <col min="9728" max="9728" width="55.5703125" customWidth="1"/>
    <col min="9729" max="9729" width="9.140625" customWidth="1"/>
    <col min="9731" max="9731" width="8.7109375" customWidth="1"/>
    <col min="9732" max="9732" width="34.85546875" customWidth="1"/>
    <col min="9733" max="9733" width="29.7109375" customWidth="1"/>
    <col min="9734" max="9734" width="4.42578125" bestFit="1" customWidth="1"/>
    <col min="9735" max="9735" width="9" customWidth="1"/>
    <col min="9738" max="9738" width="11.85546875" bestFit="1" customWidth="1"/>
    <col min="9739" max="9739" width="20.28515625" customWidth="1"/>
    <col min="9975" max="9975" width="3.7109375" customWidth="1"/>
    <col min="9976" max="9976" width="7.42578125" bestFit="1" customWidth="1"/>
    <col min="9977" max="9977" width="7.5703125" customWidth="1"/>
    <col min="9978" max="9978" width="12.42578125" bestFit="1" customWidth="1"/>
    <col min="9979" max="9979" width="16.42578125" customWidth="1"/>
    <col min="9980" max="9980" width="11" bestFit="1" customWidth="1"/>
    <col min="9981" max="9981" width="13.28515625" customWidth="1"/>
    <col min="9982" max="9982" width="51" customWidth="1"/>
    <col min="9983" max="9983" width="13" customWidth="1"/>
    <col min="9984" max="9984" width="55.5703125" customWidth="1"/>
    <col min="9985" max="9985" width="9.140625" customWidth="1"/>
    <col min="9987" max="9987" width="8.7109375" customWidth="1"/>
    <col min="9988" max="9988" width="34.85546875" customWidth="1"/>
    <col min="9989" max="9989" width="29.7109375" customWidth="1"/>
    <col min="9990" max="9990" width="4.42578125" bestFit="1" customWidth="1"/>
    <col min="9991" max="9991" width="9" customWidth="1"/>
    <col min="9994" max="9994" width="11.85546875" bestFit="1" customWidth="1"/>
    <col min="9995" max="9995" width="20.28515625" customWidth="1"/>
    <col min="10231" max="10231" width="3.7109375" customWidth="1"/>
    <col min="10232" max="10232" width="7.42578125" bestFit="1" customWidth="1"/>
    <col min="10233" max="10233" width="7.5703125" customWidth="1"/>
    <col min="10234" max="10234" width="12.42578125" bestFit="1" customWidth="1"/>
    <col min="10235" max="10235" width="16.42578125" customWidth="1"/>
    <col min="10236" max="10236" width="11" bestFit="1" customWidth="1"/>
    <col min="10237" max="10237" width="13.28515625" customWidth="1"/>
    <col min="10238" max="10238" width="51" customWidth="1"/>
    <col min="10239" max="10239" width="13" customWidth="1"/>
    <col min="10240" max="10240" width="55.5703125" customWidth="1"/>
    <col min="10241" max="10241" width="9.140625" customWidth="1"/>
    <col min="10243" max="10243" width="8.7109375" customWidth="1"/>
    <col min="10244" max="10244" width="34.85546875" customWidth="1"/>
    <col min="10245" max="10245" width="29.7109375" customWidth="1"/>
    <col min="10246" max="10246" width="4.42578125" bestFit="1" customWidth="1"/>
    <col min="10247" max="10247" width="9" customWidth="1"/>
    <col min="10250" max="10250" width="11.85546875" bestFit="1" customWidth="1"/>
    <col min="10251" max="10251" width="20.28515625" customWidth="1"/>
    <col min="10487" max="10487" width="3.7109375" customWidth="1"/>
    <col min="10488" max="10488" width="7.42578125" bestFit="1" customWidth="1"/>
    <col min="10489" max="10489" width="7.5703125" customWidth="1"/>
    <col min="10490" max="10490" width="12.42578125" bestFit="1" customWidth="1"/>
    <col min="10491" max="10491" width="16.42578125" customWidth="1"/>
    <col min="10492" max="10492" width="11" bestFit="1" customWidth="1"/>
    <col min="10493" max="10493" width="13.28515625" customWidth="1"/>
    <col min="10494" max="10494" width="51" customWidth="1"/>
    <col min="10495" max="10495" width="13" customWidth="1"/>
    <col min="10496" max="10496" width="55.5703125" customWidth="1"/>
    <col min="10497" max="10497" width="9.140625" customWidth="1"/>
    <col min="10499" max="10499" width="8.7109375" customWidth="1"/>
    <col min="10500" max="10500" width="34.85546875" customWidth="1"/>
    <col min="10501" max="10501" width="29.7109375" customWidth="1"/>
    <col min="10502" max="10502" width="4.42578125" bestFit="1" customWidth="1"/>
    <col min="10503" max="10503" width="9" customWidth="1"/>
    <col min="10506" max="10506" width="11.85546875" bestFit="1" customWidth="1"/>
    <col min="10507" max="10507" width="20.28515625" customWidth="1"/>
    <col min="10743" max="10743" width="3.7109375" customWidth="1"/>
    <col min="10744" max="10744" width="7.42578125" bestFit="1" customWidth="1"/>
    <col min="10745" max="10745" width="7.5703125" customWidth="1"/>
    <col min="10746" max="10746" width="12.42578125" bestFit="1" customWidth="1"/>
    <col min="10747" max="10747" width="16.42578125" customWidth="1"/>
    <col min="10748" max="10748" width="11" bestFit="1" customWidth="1"/>
    <col min="10749" max="10749" width="13.28515625" customWidth="1"/>
    <col min="10750" max="10750" width="51" customWidth="1"/>
    <col min="10751" max="10751" width="13" customWidth="1"/>
    <col min="10752" max="10752" width="55.5703125" customWidth="1"/>
    <col min="10753" max="10753" width="9.140625" customWidth="1"/>
    <col min="10755" max="10755" width="8.7109375" customWidth="1"/>
    <col min="10756" max="10756" width="34.85546875" customWidth="1"/>
    <col min="10757" max="10757" width="29.7109375" customWidth="1"/>
    <col min="10758" max="10758" width="4.42578125" bestFit="1" customWidth="1"/>
    <col min="10759" max="10759" width="9" customWidth="1"/>
    <col min="10762" max="10762" width="11.85546875" bestFit="1" customWidth="1"/>
    <col min="10763" max="10763" width="20.28515625" customWidth="1"/>
    <col min="10999" max="10999" width="3.7109375" customWidth="1"/>
    <col min="11000" max="11000" width="7.42578125" bestFit="1" customWidth="1"/>
    <col min="11001" max="11001" width="7.5703125" customWidth="1"/>
    <col min="11002" max="11002" width="12.42578125" bestFit="1" customWidth="1"/>
    <col min="11003" max="11003" width="16.42578125" customWidth="1"/>
    <col min="11004" max="11004" width="11" bestFit="1" customWidth="1"/>
    <col min="11005" max="11005" width="13.28515625" customWidth="1"/>
    <col min="11006" max="11006" width="51" customWidth="1"/>
    <col min="11007" max="11007" width="13" customWidth="1"/>
    <col min="11008" max="11008" width="55.5703125" customWidth="1"/>
    <col min="11009" max="11009" width="9.140625" customWidth="1"/>
    <col min="11011" max="11011" width="8.7109375" customWidth="1"/>
    <col min="11012" max="11012" width="34.85546875" customWidth="1"/>
    <col min="11013" max="11013" width="29.7109375" customWidth="1"/>
    <col min="11014" max="11014" width="4.42578125" bestFit="1" customWidth="1"/>
    <col min="11015" max="11015" width="9" customWidth="1"/>
    <col min="11018" max="11018" width="11.85546875" bestFit="1" customWidth="1"/>
    <col min="11019" max="11019" width="20.28515625" customWidth="1"/>
    <col min="11255" max="11255" width="3.7109375" customWidth="1"/>
    <col min="11256" max="11256" width="7.42578125" bestFit="1" customWidth="1"/>
    <col min="11257" max="11257" width="7.5703125" customWidth="1"/>
    <col min="11258" max="11258" width="12.42578125" bestFit="1" customWidth="1"/>
    <col min="11259" max="11259" width="16.42578125" customWidth="1"/>
    <col min="11260" max="11260" width="11" bestFit="1" customWidth="1"/>
    <col min="11261" max="11261" width="13.28515625" customWidth="1"/>
    <col min="11262" max="11262" width="51" customWidth="1"/>
    <col min="11263" max="11263" width="13" customWidth="1"/>
    <col min="11264" max="11264" width="55.5703125" customWidth="1"/>
    <col min="11265" max="11265" width="9.140625" customWidth="1"/>
    <col min="11267" max="11267" width="8.7109375" customWidth="1"/>
    <col min="11268" max="11268" width="34.85546875" customWidth="1"/>
    <col min="11269" max="11269" width="29.7109375" customWidth="1"/>
    <col min="11270" max="11270" width="4.42578125" bestFit="1" customWidth="1"/>
    <col min="11271" max="11271" width="9" customWidth="1"/>
    <col min="11274" max="11274" width="11.85546875" bestFit="1" customWidth="1"/>
    <col min="11275" max="11275" width="20.28515625" customWidth="1"/>
    <col min="11511" max="11511" width="3.7109375" customWidth="1"/>
    <col min="11512" max="11512" width="7.42578125" bestFit="1" customWidth="1"/>
    <col min="11513" max="11513" width="7.5703125" customWidth="1"/>
    <col min="11514" max="11514" width="12.42578125" bestFit="1" customWidth="1"/>
    <col min="11515" max="11515" width="16.42578125" customWidth="1"/>
    <col min="11516" max="11516" width="11" bestFit="1" customWidth="1"/>
    <col min="11517" max="11517" width="13.28515625" customWidth="1"/>
    <col min="11518" max="11518" width="51" customWidth="1"/>
    <col min="11519" max="11519" width="13" customWidth="1"/>
    <col min="11520" max="11520" width="55.5703125" customWidth="1"/>
    <col min="11521" max="11521" width="9.140625" customWidth="1"/>
    <col min="11523" max="11523" width="8.7109375" customWidth="1"/>
    <col min="11524" max="11524" width="34.85546875" customWidth="1"/>
    <col min="11525" max="11525" width="29.7109375" customWidth="1"/>
    <col min="11526" max="11526" width="4.42578125" bestFit="1" customWidth="1"/>
    <col min="11527" max="11527" width="9" customWidth="1"/>
    <col min="11530" max="11530" width="11.85546875" bestFit="1" customWidth="1"/>
    <col min="11531" max="11531" width="20.28515625" customWidth="1"/>
    <col min="11767" max="11767" width="3.7109375" customWidth="1"/>
    <col min="11768" max="11768" width="7.42578125" bestFit="1" customWidth="1"/>
    <col min="11769" max="11769" width="7.5703125" customWidth="1"/>
    <col min="11770" max="11770" width="12.42578125" bestFit="1" customWidth="1"/>
    <col min="11771" max="11771" width="16.42578125" customWidth="1"/>
    <col min="11772" max="11772" width="11" bestFit="1" customWidth="1"/>
    <col min="11773" max="11773" width="13.28515625" customWidth="1"/>
    <col min="11774" max="11774" width="51" customWidth="1"/>
    <col min="11775" max="11775" width="13" customWidth="1"/>
    <col min="11776" max="11776" width="55.5703125" customWidth="1"/>
    <col min="11777" max="11777" width="9.140625" customWidth="1"/>
    <col min="11779" max="11779" width="8.7109375" customWidth="1"/>
    <col min="11780" max="11780" width="34.85546875" customWidth="1"/>
    <col min="11781" max="11781" width="29.7109375" customWidth="1"/>
    <col min="11782" max="11782" width="4.42578125" bestFit="1" customWidth="1"/>
    <col min="11783" max="11783" width="9" customWidth="1"/>
    <col min="11786" max="11786" width="11.85546875" bestFit="1" customWidth="1"/>
    <col min="11787" max="11787" width="20.28515625" customWidth="1"/>
    <col min="12023" max="12023" width="3.7109375" customWidth="1"/>
    <col min="12024" max="12024" width="7.42578125" bestFit="1" customWidth="1"/>
    <col min="12025" max="12025" width="7.5703125" customWidth="1"/>
    <col min="12026" max="12026" width="12.42578125" bestFit="1" customWidth="1"/>
    <col min="12027" max="12027" width="16.42578125" customWidth="1"/>
    <col min="12028" max="12028" width="11" bestFit="1" customWidth="1"/>
    <col min="12029" max="12029" width="13.28515625" customWidth="1"/>
    <col min="12030" max="12030" width="51" customWidth="1"/>
    <col min="12031" max="12031" width="13" customWidth="1"/>
    <col min="12032" max="12032" width="55.5703125" customWidth="1"/>
    <col min="12033" max="12033" width="9.140625" customWidth="1"/>
    <col min="12035" max="12035" width="8.7109375" customWidth="1"/>
    <col min="12036" max="12036" width="34.85546875" customWidth="1"/>
    <col min="12037" max="12037" width="29.7109375" customWidth="1"/>
    <col min="12038" max="12038" width="4.42578125" bestFit="1" customWidth="1"/>
    <col min="12039" max="12039" width="9" customWidth="1"/>
    <col min="12042" max="12042" width="11.85546875" bestFit="1" customWidth="1"/>
    <col min="12043" max="12043" width="20.28515625" customWidth="1"/>
    <col min="12279" max="12279" width="3.7109375" customWidth="1"/>
    <col min="12280" max="12280" width="7.42578125" bestFit="1" customWidth="1"/>
    <col min="12281" max="12281" width="7.5703125" customWidth="1"/>
    <col min="12282" max="12282" width="12.42578125" bestFit="1" customWidth="1"/>
    <col min="12283" max="12283" width="16.42578125" customWidth="1"/>
    <col min="12284" max="12284" width="11" bestFit="1" customWidth="1"/>
    <col min="12285" max="12285" width="13.28515625" customWidth="1"/>
    <col min="12286" max="12286" width="51" customWidth="1"/>
    <col min="12287" max="12287" width="13" customWidth="1"/>
    <col min="12288" max="12288" width="55.5703125" customWidth="1"/>
    <col min="12289" max="12289" width="9.140625" customWidth="1"/>
    <col min="12291" max="12291" width="8.7109375" customWidth="1"/>
    <col min="12292" max="12292" width="34.85546875" customWidth="1"/>
    <col min="12293" max="12293" width="29.7109375" customWidth="1"/>
    <col min="12294" max="12294" width="4.42578125" bestFit="1" customWidth="1"/>
    <col min="12295" max="12295" width="9" customWidth="1"/>
    <col min="12298" max="12298" width="11.85546875" bestFit="1" customWidth="1"/>
    <col min="12299" max="12299" width="20.28515625" customWidth="1"/>
    <col min="12535" max="12535" width="3.7109375" customWidth="1"/>
    <col min="12536" max="12536" width="7.42578125" bestFit="1" customWidth="1"/>
    <col min="12537" max="12537" width="7.5703125" customWidth="1"/>
    <col min="12538" max="12538" width="12.42578125" bestFit="1" customWidth="1"/>
    <col min="12539" max="12539" width="16.42578125" customWidth="1"/>
    <col min="12540" max="12540" width="11" bestFit="1" customWidth="1"/>
    <col min="12541" max="12541" width="13.28515625" customWidth="1"/>
    <col min="12542" max="12542" width="51" customWidth="1"/>
    <col min="12543" max="12543" width="13" customWidth="1"/>
    <col min="12544" max="12544" width="55.5703125" customWidth="1"/>
    <col min="12545" max="12545" width="9.140625" customWidth="1"/>
    <col min="12547" max="12547" width="8.7109375" customWidth="1"/>
    <col min="12548" max="12548" width="34.85546875" customWidth="1"/>
    <col min="12549" max="12549" width="29.7109375" customWidth="1"/>
    <col min="12550" max="12550" width="4.42578125" bestFit="1" customWidth="1"/>
    <col min="12551" max="12551" width="9" customWidth="1"/>
    <col min="12554" max="12554" width="11.85546875" bestFit="1" customWidth="1"/>
    <col min="12555" max="12555" width="20.28515625" customWidth="1"/>
    <col min="12791" max="12791" width="3.7109375" customWidth="1"/>
    <col min="12792" max="12792" width="7.42578125" bestFit="1" customWidth="1"/>
    <col min="12793" max="12793" width="7.5703125" customWidth="1"/>
    <col min="12794" max="12794" width="12.42578125" bestFit="1" customWidth="1"/>
    <col min="12795" max="12795" width="16.42578125" customWidth="1"/>
    <col min="12796" max="12796" width="11" bestFit="1" customWidth="1"/>
    <col min="12797" max="12797" width="13.28515625" customWidth="1"/>
    <col min="12798" max="12798" width="51" customWidth="1"/>
    <col min="12799" max="12799" width="13" customWidth="1"/>
    <col min="12800" max="12800" width="55.5703125" customWidth="1"/>
    <col min="12801" max="12801" width="9.140625" customWidth="1"/>
    <col min="12803" max="12803" width="8.7109375" customWidth="1"/>
    <col min="12804" max="12804" width="34.85546875" customWidth="1"/>
    <col min="12805" max="12805" width="29.7109375" customWidth="1"/>
    <col min="12806" max="12806" width="4.42578125" bestFit="1" customWidth="1"/>
    <col min="12807" max="12807" width="9" customWidth="1"/>
    <col min="12810" max="12810" width="11.85546875" bestFit="1" customWidth="1"/>
    <col min="12811" max="12811" width="20.28515625" customWidth="1"/>
    <col min="13047" max="13047" width="3.7109375" customWidth="1"/>
    <col min="13048" max="13048" width="7.42578125" bestFit="1" customWidth="1"/>
    <col min="13049" max="13049" width="7.5703125" customWidth="1"/>
    <col min="13050" max="13050" width="12.42578125" bestFit="1" customWidth="1"/>
    <col min="13051" max="13051" width="16.42578125" customWidth="1"/>
    <col min="13052" max="13052" width="11" bestFit="1" customWidth="1"/>
    <col min="13053" max="13053" width="13.28515625" customWidth="1"/>
    <col min="13054" max="13054" width="51" customWidth="1"/>
    <col min="13055" max="13055" width="13" customWidth="1"/>
    <col min="13056" max="13056" width="55.5703125" customWidth="1"/>
    <col min="13057" max="13057" width="9.140625" customWidth="1"/>
    <col min="13059" max="13059" width="8.7109375" customWidth="1"/>
    <col min="13060" max="13060" width="34.85546875" customWidth="1"/>
    <col min="13061" max="13061" width="29.7109375" customWidth="1"/>
    <col min="13062" max="13062" width="4.42578125" bestFit="1" customWidth="1"/>
    <col min="13063" max="13063" width="9" customWidth="1"/>
    <col min="13066" max="13066" width="11.85546875" bestFit="1" customWidth="1"/>
    <col min="13067" max="13067" width="20.28515625" customWidth="1"/>
    <col min="13303" max="13303" width="3.7109375" customWidth="1"/>
    <col min="13304" max="13304" width="7.42578125" bestFit="1" customWidth="1"/>
    <col min="13305" max="13305" width="7.5703125" customWidth="1"/>
    <col min="13306" max="13306" width="12.42578125" bestFit="1" customWidth="1"/>
    <col min="13307" max="13307" width="16.42578125" customWidth="1"/>
    <col min="13308" max="13308" width="11" bestFit="1" customWidth="1"/>
    <col min="13309" max="13309" width="13.28515625" customWidth="1"/>
    <col min="13310" max="13310" width="51" customWidth="1"/>
    <col min="13311" max="13311" width="13" customWidth="1"/>
    <col min="13312" max="13312" width="55.5703125" customWidth="1"/>
    <col min="13313" max="13313" width="9.140625" customWidth="1"/>
    <col min="13315" max="13315" width="8.7109375" customWidth="1"/>
    <col min="13316" max="13316" width="34.85546875" customWidth="1"/>
    <col min="13317" max="13317" width="29.7109375" customWidth="1"/>
    <col min="13318" max="13318" width="4.42578125" bestFit="1" customWidth="1"/>
    <col min="13319" max="13319" width="9" customWidth="1"/>
    <col min="13322" max="13322" width="11.85546875" bestFit="1" customWidth="1"/>
    <col min="13323" max="13323" width="20.28515625" customWidth="1"/>
    <col min="13559" max="13559" width="3.7109375" customWidth="1"/>
    <col min="13560" max="13560" width="7.42578125" bestFit="1" customWidth="1"/>
    <col min="13561" max="13561" width="7.5703125" customWidth="1"/>
    <col min="13562" max="13562" width="12.42578125" bestFit="1" customWidth="1"/>
    <col min="13563" max="13563" width="16.42578125" customWidth="1"/>
    <col min="13564" max="13564" width="11" bestFit="1" customWidth="1"/>
    <col min="13565" max="13565" width="13.28515625" customWidth="1"/>
    <col min="13566" max="13566" width="51" customWidth="1"/>
    <col min="13567" max="13567" width="13" customWidth="1"/>
    <col min="13568" max="13568" width="55.5703125" customWidth="1"/>
    <col min="13569" max="13569" width="9.140625" customWidth="1"/>
    <col min="13571" max="13571" width="8.7109375" customWidth="1"/>
    <col min="13572" max="13572" width="34.85546875" customWidth="1"/>
    <col min="13573" max="13573" width="29.7109375" customWidth="1"/>
    <col min="13574" max="13574" width="4.42578125" bestFit="1" customWidth="1"/>
    <col min="13575" max="13575" width="9" customWidth="1"/>
    <col min="13578" max="13578" width="11.85546875" bestFit="1" customWidth="1"/>
    <col min="13579" max="13579" width="20.28515625" customWidth="1"/>
    <col min="13815" max="13815" width="3.7109375" customWidth="1"/>
    <col min="13816" max="13816" width="7.42578125" bestFit="1" customWidth="1"/>
    <col min="13817" max="13817" width="7.5703125" customWidth="1"/>
    <col min="13818" max="13818" width="12.42578125" bestFit="1" customWidth="1"/>
    <col min="13819" max="13819" width="16.42578125" customWidth="1"/>
    <col min="13820" max="13820" width="11" bestFit="1" customWidth="1"/>
    <col min="13821" max="13821" width="13.28515625" customWidth="1"/>
    <col min="13822" max="13822" width="51" customWidth="1"/>
    <col min="13823" max="13823" width="13" customWidth="1"/>
    <col min="13824" max="13824" width="55.5703125" customWidth="1"/>
    <col min="13825" max="13825" width="9.140625" customWidth="1"/>
    <col min="13827" max="13827" width="8.7109375" customWidth="1"/>
    <col min="13828" max="13828" width="34.85546875" customWidth="1"/>
    <col min="13829" max="13829" width="29.7109375" customWidth="1"/>
    <col min="13830" max="13830" width="4.42578125" bestFit="1" customWidth="1"/>
    <col min="13831" max="13831" width="9" customWidth="1"/>
    <col min="13834" max="13834" width="11.85546875" bestFit="1" customWidth="1"/>
    <col min="13835" max="13835" width="20.28515625" customWidth="1"/>
    <col min="14071" max="14071" width="3.7109375" customWidth="1"/>
    <col min="14072" max="14072" width="7.42578125" bestFit="1" customWidth="1"/>
    <col min="14073" max="14073" width="7.5703125" customWidth="1"/>
    <col min="14074" max="14074" width="12.42578125" bestFit="1" customWidth="1"/>
    <col min="14075" max="14075" width="16.42578125" customWidth="1"/>
    <col min="14076" max="14076" width="11" bestFit="1" customWidth="1"/>
    <col min="14077" max="14077" width="13.28515625" customWidth="1"/>
    <col min="14078" max="14078" width="51" customWidth="1"/>
    <col min="14079" max="14079" width="13" customWidth="1"/>
    <col min="14080" max="14080" width="55.5703125" customWidth="1"/>
    <col min="14081" max="14081" width="9.140625" customWidth="1"/>
    <col min="14083" max="14083" width="8.7109375" customWidth="1"/>
    <col min="14084" max="14084" width="34.85546875" customWidth="1"/>
    <col min="14085" max="14085" width="29.7109375" customWidth="1"/>
    <col min="14086" max="14086" width="4.42578125" bestFit="1" customWidth="1"/>
    <col min="14087" max="14087" width="9" customWidth="1"/>
    <col min="14090" max="14090" width="11.85546875" bestFit="1" customWidth="1"/>
    <col min="14091" max="14091" width="20.28515625" customWidth="1"/>
    <col min="14327" max="14327" width="3.7109375" customWidth="1"/>
    <col min="14328" max="14328" width="7.42578125" bestFit="1" customWidth="1"/>
    <col min="14329" max="14329" width="7.5703125" customWidth="1"/>
    <col min="14330" max="14330" width="12.42578125" bestFit="1" customWidth="1"/>
    <col min="14331" max="14331" width="16.42578125" customWidth="1"/>
    <col min="14332" max="14332" width="11" bestFit="1" customWidth="1"/>
    <col min="14333" max="14333" width="13.28515625" customWidth="1"/>
    <col min="14334" max="14334" width="51" customWidth="1"/>
    <col min="14335" max="14335" width="13" customWidth="1"/>
    <col min="14336" max="14336" width="55.5703125" customWidth="1"/>
    <col min="14337" max="14337" width="9.140625" customWidth="1"/>
    <col min="14339" max="14339" width="8.7109375" customWidth="1"/>
    <col min="14340" max="14340" width="34.85546875" customWidth="1"/>
    <col min="14341" max="14341" width="29.7109375" customWidth="1"/>
    <col min="14342" max="14342" width="4.42578125" bestFit="1" customWidth="1"/>
    <col min="14343" max="14343" width="9" customWidth="1"/>
    <col min="14346" max="14346" width="11.85546875" bestFit="1" customWidth="1"/>
    <col min="14347" max="14347" width="20.28515625" customWidth="1"/>
    <col min="14583" max="14583" width="3.7109375" customWidth="1"/>
    <col min="14584" max="14584" width="7.42578125" bestFit="1" customWidth="1"/>
    <col min="14585" max="14585" width="7.5703125" customWidth="1"/>
    <col min="14586" max="14586" width="12.42578125" bestFit="1" customWidth="1"/>
    <col min="14587" max="14587" width="16.42578125" customWidth="1"/>
    <col min="14588" max="14588" width="11" bestFit="1" customWidth="1"/>
    <col min="14589" max="14589" width="13.28515625" customWidth="1"/>
    <col min="14590" max="14590" width="51" customWidth="1"/>
    <col min="14591" max="14591" width="13" customWidth="1"/>
    <col min="14592" max="14592" width="55.5703125" customWidth="1"/>
    <col min="14593" max="14593" width="9.140625" customWidth="1"/>
    <col min="14595" max="14595" width="8.7109375" customWidth="1"/>
    <col min="14596" max="14596" width="34.85546875" customWidth="1"/>
    <col min="14597" max="14597" width="29.7109375" customWidth="1"/>
    <col min="14598" max="14598" width="4.42578125" bestFit="1" customWidth="1"/>
    <col min="14599" max="14599" width="9" customWidth="1"/>
    <col min="14602" max="14602" width="11.85546875" bestFit="1" customWidth="1"/>
    <col min="14603" max="14603" width="20.28515625" customWidth="1"/>
    <col min="14839" max="14839" width="3.7109375" customWidth="1"/>
    <col min="14840" max="14840" width="7.42578125" bestFit="1" customWidth="1"/>
    <col min="14841" max="14841" width="7.5703125" customWidth="1"/>
    <col min="14842" max="14842" width="12.42578125" bestFit="1" customWidth="1"/>
    <col min="14843" max="14843" width="16.42578125" customWidth="1"/>
    <col min="14844" max="14844" width="11" bestFit="1" customWidth="1"/>
    <col min="14845" max="14845" width="13.28515625" customWidth="1"/>
    <col min="14846" max="14846" width="51" customWidth="1"/>
    <col min="14847" max="14847" width="13" customWidth="1"/>
    <col min="14848" max="14848" width="55.5703125" customWidth="1"/>
    <col min="14849" max="14849" width="9.140625" customWidth="1"/>
    <col min="14851" max="14851" width="8.7109375" customWidth="1"/>
    <col min="14852" max="14852" width="34.85546875" customWidth="1"/>
    <col min="14853" max="14853" width="29.7109375" customWidth="1"/>
    <col min="14854" max="14854" width="4.42578125" bestFit="1" customWidth="1"/>
    <col min="14855" max="14855" width="9" customWidth="1"/>
    <col min="14858" max="14858" width="11.85546875" bestFit="1" customWidth="1"/>
    <col min="14859" max="14859" width="20.28515625" customWidth="1"/>
    <col min="15095" max="15095" width="3.7109375" customWidth="1"/>
    <col min="15096" max="15096" width="7.42578125" bestFit="1" customWidth="1"/>
    <col min="15097" max="15097" width="7.5703125" customWidth="1"/>
    <col min="15098" max="15098" width="12.42578125" bestFit="1" customWidth="1"/>
    <col min="15099" max="15099" width="16.42578125" customWidth="1"/>
    <col min="15100" max="15100" width="11" bestFit="1" customWidth="1"/>
    <col min="15101" max="15101" width="13.28515625" customWidth="1"/>
    <col min="15102" max="15102" width="51" customWidth="1"/>
    <col min="15103" max="15103" width="13" customWidth="1"/>
    <col min="15104" max="15104" width="55.5703125" customWidth="1"/>
    <col min="15105" max="15105" width="9.140625" customWidth="1"/>
    <col min="15107" max="15107" width="8.7109375" customWidth="1"/>
    <col min="15108" max="15108" width="34.85546875" customWidth="1"/>
    <col min="15109" max="15109" width="29.7109375" customWidth="1"/>
    <col min="15110" max="15110" width="4.42578125" bestFit="1" customWidth="1"/>
    <col min="15111" max="15111" width="9" customWidth="1"/>
    <col min="15114" max="15114" width="11.85546875" bestFit="1" customWidth="1"/>
    <col min="15115" max="15115" width="20.28515625" customWidth="1"/>
    <col min="15351" max="15351" width="3.7109375" customWidth="1"/>
    <col min="15352" max="15352" width="7.42578125" bestFit="1" customWidth="1"/>
    <col min="15353" max="15353" width="7.5703125" customWidth="1"/>
    <col min="15354" max="15354" width="12.42578125" bestFit="1" customWidth="1"/>
    <col min="15355" max="15355" width="16.42578125" customWidth="1"/>
    <col min="15356" max="15356" width="11" bestFit="1" customWidth="1"/>
    <col min="15357" max="15357" width="13.28515625" customWidth="1"/>
    <col min="15358" max="15358" width="51" customWidth="1"/>
    <col min="15359" max="15359" width="13" customWidth="1"/>
    <col min="15360" max="15360" width="55.5703125" customWidth="1"/>
    <col min="15361" max="15361" width="9.140625" customWidth="1"/>
    <col min="15363" max="15363" width="8.7109375" customWidth="1"/>
    <col min="15364" max="15364" width="34.85546875" customWidth="1"/>
    <col min="15365" max="15365" width="29.7109375" customWidth="1"/>
    <col min="15366" max="15366" width="4.42578125" bestFit="1" customWidth="1"/>
    <col min="15367" max="15367" width="9" customWidth="1"/>
    <col min="15370" max="15370" width="11.85546875" bestFit="1" customWidth="1"/>
    <col min="15371" max="15371" width="20.28515625" customWidth="1"/>
    <col min="15607" max="15607" width="3.7109375" customWidth="1"/>
    <col min="15608" max="15608" width="7.42578125" bestFit="1" customWidth="1"/>
    <col min="15609" max="15609" width="7.5703125" customWidth="1"/>
    <col min="15610" max="15610" width="12.42578125" bestFit="1" customWidth="1"/>
    <col min="15611" max="15611" width="16.42578125" customWidth="1"/>
    <col min="15612" max="15612" width="11" bestFit="1" customWidth="1"/>
    <col min="15613" max="15613" width="13.28515625" customWidth="1"/>
    <col min="15614" max="15614" width="51" customWidth="1"/>
    <col min="15615" max="15615" width="13" customWidth="1"/>
    <col min="15616" max="15616" width="55.5703125" customWidth="1"/>
    <col min="15617" max="15617" width="9.140625" customWidth="1"/>
    <col min="15619" max="15619" width="8.7109375" customWidth="1"/>
    <col min="15620" max="15620" width="34.85546875" customWidth="1"/>
    <col min="15621" max="15621" width="29.7109375" customWidth="1"/>
    <col min="15622" max="15622" width="4.42578125" bestFit="1" customWidth="1"/>
    <col min="15623" max="15623" width="9" customWidth="1"/>
    <col min="15626" max="15626" width="11.85546875" bestFit="1" customWidth="1"/>
    <col min="15627" max="15627" width="20.28515625" customWidth="1"/>
    <col min="15863" max="15863" width="3.7109375" customWidth="1"/>
    <col min="15864" max="15864" width="7.42578125" bestFit="1" customWidth="1"/>
    <col min="15865" max="15865" width="7.5703125" customWidth="1"/>
    <col min="15866" max="15866" width="12.42578125" bestFit="1" customWidth="1"/>
    <col min="15867" max="15867" width="16.42578125" customWidth="1"/>
    <col min="15868" max="15868" width="11" bestFit="1" customWidth="1"/>
    <col min="15869" max="15869" width="13.28515625" customWidth="1"/>
    <col min="15870" max="15870" width="51" customWidth="1"/>
    <col min="15871" max="15871" width="13" customWidth="1"/>
    <col min="15872" max="15872" width="55.5703125" customWidth="1"/>
    <col min="15873" max="15873" width="9.140625" customWidth="1"/>
    <col min="15875" max="15875" width="8.7109375" customWidth="1"/>
    <col min="15876" max="15876" width="34.85546875" customWidth="1"/>
    <col min="15877" max="15877" width="29.7109375" customWidth="1"/>
    <col min="15878" max="15878" width="4.42578125" bestFit="1" customWidth="1"/>
    <col min="15879" max="15879" width="9" customWidth="1"/>
    <col min="15882" max="15882" width="11.85546875" bestFit="1" customWidth="1"/>
    <col min="15883" max="15883" width="20.28515625" customWidth="1"/>
    <col min="16119" max="16119" width="3.7109375" customWidth="1"/>
    <col min="16120" max="16120" width="7.42578125" bestFit="1" customWidth="1"/>
    <col min="16121" max="16121" width="7.5703125" customWidth="1"/>
    <col min="16122" max="16122" width="12.42578125" bestFit="1" customWidth="1"/>
    <col min="16123" max="16123" width="16.42578125" customWidth="1"/>
    <col min="16124" max="16124" width="11" bestFit="1" customWidth="1"/>
    <col min="16125" max="16125" width="13.28515625" customWidth="1"/>
    <col min="16126" max="16126" width="51" customWidth="1"/>
    <col min="16127" max="16127" width="13" customWidth="1"/>
    <col min="16128" max="16128" width="55.5703125" customWidth="1"/>
    <col min="16129" max="16129" width="9.140625" customWidth="1"/>
    <col min="16131" max="16131" width="8.7109375" customWidth="1"/>
    <col min="16132" max="16132" width="34.85546875" customWidth="1"/>
    <col min="16133" max="16133" width="29.7109375" customWidth="1"/>
    <col min="16134" max="16134" width="4.42578125" bestFit="1" customWidth="1"/>
    <col min="16135" max="16135" width="9" customWidth="1"/>
    <col min="16138" max="16138" width="11.85546875" bestFit="1" customWidth="1"/>
    <col min="16139" max="16139" width="20.28515625" customWidth="1"/>
  </cols>
  <sheetData>
    <row r="1" spans="2:22" ht="26.25" x14ac:dyDescent="0.2">
      <c r="B1" s="1"/>
      <c r="C1" s="1"/>
      <c r="D1" s="1"/>
      <c r="E1" s="1"/>
      <c r="F1" s="1"/>
      <c r="G1" s="1"/>
      <c r="H1" s="1"/>
      <c r="I1" s="1" t="s">
        <v>194</v>
      </c>
      <c r="J1" s="1"/>
      <c r="K1" s="1"/>
    </row>
    <row r="2" spans="2:22" x14ac:dyDescent="0.2">
      <c r="E2" s="5"/>
      <c r="F2" s="6"/>
      <c r="G2" s="7"/>
      <c r="H2" s="8"/>
      <c r="I2" s="9"/>
      <c r="J2" s="6"/>
      <c r="K2" s="9"/>
    </row>
    <row r="3" spans="2:22" ht="30" x14ac:dyDescent="0.2">
      <c r="B3" s="11" t="s">
        <v>0</v>
      </c>
      <c r="C3" s="12" t="s">
        <v>1</v>
      </c>
      <c r="D3" s="62" t="s">
        <v>66</v>
      </c>
      <c r="E3" s="13" t="s">
        <v>2</v>
      </c>
      <c r="F3" s="13" t="s">
        <v>3</v>
      </c>
      <c r="G3" s="14" t="s">
        <v>4</v>
      </c>
      <c r="H3" s="13" t="s">
        <v>5</v>
      </c>
      <c r="I3" s="13" t="s">
        <v>6</v>
      </c>
      <c r="J3" s="13" t="s">
        <v>7</v>
      </c>
      <c r="K3" s="13" t="s">
        <v>8</v>
      </c>
    </row>
    <row r="4" spans="2:22" ht="83.25" hidden="1" customHeight="1" x14ac:dyDescent="0.2">
      <c r="B4" s="15">
        <f t="shared" ref="B4:B30" si="0">+G4</f>
        <v>45202</v>
      </c>
      <c r="C4" s="16">
        <v>76</v>
      </c>
      <c r="D4" s="17">
        <v>760560</v>
      </c>
      <c r="E4" s="17">
        <v>18318172</v>
      </c>
      <c r="F4" s="18" t="s">
        <v>9</v>
      </c>
      <c r="G4" s="19">
        <v>45202</v>
      </c>
      <c r="H4" s="66" t="s">
        <v>10</v>
      </c>
      <c r="I4" s="20" t="s">
        <v>11</v>
      </c>
      <c r="J4" s="21" t="s">
        <v>12</v>
      </c>
      <c r="K4" s="22" t="s">
        <v>88</v>
      </c>
    </row>
    <row r="5" spans="2:22" ht="58.5" hidden="1" customHeight="1" x14ac:dyDescent="0.2">
      <c r="B5" s="15">
        <f t="shared" si="0"/>
        <v>45202</v>
      </c>
      <c r="C5" s="16">
        <v>76</v>
      </c>
      <c r="D5" s="17">
        <v>760560</v>
      </c>
      <c r="E5" s="17">
        <v>18320688</v>
      </c>
      <c r="F5" s="18" t="s">
        <v>9</v>
      </c>
      <c r="G5" s="19">
        <v>45202</v>
      </c>
      <c r="H5" s="66" t="s">
        <v>10</v>
      </c>
      <c r="I5" s="20" t="s">
        <v>13</v>
      </c>
      <c r="J5" s="21" t="s">
        <v>12</v>
      </c>
      <c r="K5" s="22" t="s">
        <v>89</v>
      </c>
    </row>
    <row r="6" spans="2:22" ht="154.5" hidden="1" customHeight="1" x14ac:dyDescent="0.2">
      <c r="B6" s="15">
        <f t="shared" si="0"/>
        <v>45204</v>
      </c>
      <c r="C6" s="16">
        <v>76</v>
      </c>
      <c r="D6" s="17">
        <v>760420</v>
      </c>
      <c r="E6" s="17">
        <v>18329704</v>
      </c>
      <c r="F6" s="18" t="s">
        <v>14</v>
      </c>
      <c r="G6" s="19">
        <v>45204</v>
      </c>
      <c r="H6" s="66" t="s">
        <v>10</v>
      </c>
      <c r="I6" s="20" t="s">
        <v>15</v>
      </c>
      <c r="J6" s="21" t="s">
        <v>12</v>
      </c>
      <c r="K6" s="22" t="s">
        <v>90</v>
      </c>
    </row>
    <row r="7" spans="2:22" ht="192.75" hidden="1" customHeight="1" x14ac:dyDescent="0.2">
      <c r="B7" s="15">
        <f t="shared" si="0"/>
        <v>45208</v>
      </c>
      <c r="C7" s="16">
        <v>76</v>
      </c>
      <c r="D7" s="17">
        <v>761530</v>
      </c>
      <c r="E7" s="17">
        <v>18347859</v>
      </c>
      <c r="F7" s="18" t="s">
        <v>16</v>
      </c>
      <c r="G7" s="19">
        <v>45208</v>
      </c>
      <c r="H7" s="66" t="s">
        <v>10</v>
      </c>
      <c r="I7" s="20" t="s">
        <v>17</v>
      </c>
      <c r="J7" s="21" t="s">
        <v>12</v>
      </c>
      <c r="K7" s="22" t="s">
        <v>91</v>
      </c>
    </row>
    <row r="8" spans="2:22" ht="119.25" hidden="1" customHeight="1" x14ac:dyDescent="0.2">
      <c r="B8" s="15">
        <f t="shared" si="0"/>
        <v>45210</v>
      </c>
      <c r="C8" s="16">
        <v>76</v>
      </c>
      <c r="D8" s="17">
        <v>760580</v>
      </c>
      <c r="E8" s="17">
        <v>18354513</v>
      </c>
      <c r="F8" s="18" t="s">
        <v>18</v>
      </c>
      <c r="G8" s="19">
        <v>45210</v>
      </c>
      <c r="H8" s="66" t="s">
        <v>10</v>
      </c>
      <c r="I8" s="20" t="s">
        <v>19</v>
      </c>
      <c r="J8" s="21" t="s">
        <v>20</v>
      </c>
      <c r="K8" s="22" t="s">
        <v>92</v>
      </c>
    </row>
    <row r="9" spans="2:22" ht="225" hidden="1" customHeight="1" x14ac:dyDescent="0.2">
      <c r="B9" s="15">
        <f t="shared" si="0"/>
        <v>45215</v>
      </c>
      <c r="C9" s="16">
        <v>76</v>
      </c>
      <c r="D9" s="17">
        <v>760420</v>
      </c>
      <c r="E9" s="17">
        <v>18377874</v>
      </c>
      <c r="F9" s="18" t="s">
        <v>14</v>
      </c>
      <c r="G9" s="19">
        <v>45215</v>
      </c>
      <c r="H9" s="66" t="s">
        <v>10</v>
      </c>
      <c r="I9" s="20" t="s">
        <v>21</v>
      </c>
      <c r="J9" s="21" t="s">
        <v>12</v>
      </c>
      <c r="K9" s="22" t="s">
        <v>93</v>
      </c>
    </row>
    <row r="10" spans="2:22" ht="100.5" hidden="1" customHeight="1" x14ac:dyDescent="0.2">
      <c r="B10" s="15">
        <f t="shared" si="0"/>
        <v>45215</v>
      </c>
      <c r="C10" s="16">
        <v>76</v>
      </c>
      <c r="D10" s="17">
        <v>761530</v>
      </c>
      <c r="E10" s="17">
        <v>18377437</v>
      </c>
      <c r="F10" s="18" t="s">
        <v>16</v>
      </c>
      <c r="G10" s="19">
        <v>45215</v>
      </c>
      <c r="H10" s="66" t="s">
        <v>10</v>
      </c>
      <c r="I10" s="20" t="s">
        <v>22</v>
      </c>
      <c r="J10" s="21" t="s">
        <v>23</v>
      </c>
      <c r="K10" s="22" t="s">
        <v>94</v>
      </c>
    </row>
    <row r="11" spans="2:22" ht="229.5" hidden="1" customHeight="1" x14ac:dyDescent="0.2">
      <c r="B11" s="15">
        <f t="shared" si="0"/>
        <v>45217</v>
      </c>
      <c r="C11" s="16">
        <v>76</v>
      </c>
      <c r="D11" s="17">
        <v>764470</v>
      </c>
      <c r="E11" s="17">
        <v>18391133</v>
      </c>
      <c r="F11" s="18" t="s">
        <v>61</v>
      </c>
      <c r="G11" s="19">
        <v>45217</v>
      </c>
      <c r="H11" s="66" t="s">
        <v>10</v>
      </c>
      <c r="I11" s="20" t="s">
        <v>24</v>
      </c>
      <c r="J11" s="21" t="s">
        <v>25</v>
      </c>
      <c r="K11" s="22" t="s">
        <v>95</v>
      </c>
    </row>
    <row r="12" spans="2:22" ht="137.25" hidden="1" customHeight="1" x14ac:dyDescent="0.2">
      <c r="B12" s="15">
        <f t="shared" si="0"/>
        <v>45218</v>
      </c>
      <c r="C12" s="16">
        <v>76</v>
      </c>
      <c r="D12" s="17">
        <v>760170</v>
      </c>
      <c r="E12" s="17">
        <v>18394455</v>
      </c>
      <c r="F12" s="18" t="s">
        <v>26</v>
      </c>
      <c r="G12" s="19">
        <v>45218</v>
      </c>
      <c r="H12" s="66" t="s">
        <v>10</v>
      </c>
      <c r="I12" s="20" t="s">
        <v>27</v>
      </c>
      <c r="J12" s="21" t="s">
        <v>12</v>
      </c>
      <c r="K12" s="22" t="s">
        <v>96</v>
      </c>
    </row>
    <row r="13" spans="2:22" ht="70.5" hidden="1" customHeight="1" x14ac:dyDescent="0.2">
      <c r="B13" s="15">
        <f t="shared" si="0"/>
        <v>45223</v>
      </c>
      <c r="C13" s="16">
        <v>76</v>
      </c>
      <c r="D13" s="17">
        <v>761530</v>
      </c>
      <c r="E13" s="17">
        <v>18419115</v>
      </c>
      <c r="F13" s="18" t="s">
        <v>16</v>
      </c>
      <c r="G13" s="19">
        <v>45223</v>
      </c>
      <c r="H13" s="66" t="s">
        <v>10</v>
      </c>
      <c r="I13" s="20" t="s">
        <v>28</v>
      </c>
      <c r="J13" s="21" t="s">
        <v>12</v>
      </c>
      <c r="K13" s="22" t="s">
        <v>97</v>
      </c>
    </row>
    <row r="14" spans="2:22" ht="120" hidden="1" customHeight="1" x14ac:dyDescent="0.2">
      <c r="B14" s="35">
        <f t="shared" si="0"/>
        <v>45226</v>
      </c>
      <c r="C14" s="36">
        <v>76</v>
      </c>
      <c r="D14" s="36">
        <v>761290</v>
      </c>
      <c r="E14" s="36">
        <v>18437731</v>
      </c>
      <c r="F14" s="37" t="s">
        <v>29</v>
      </c>
      <c r="G14" s="38">
        <v>45226</v>
      </c>
      <c r="H14" s="67" t="s">
        <v>10</v>
      </c>
      <c r="I14" s="39" t="s">
        <v>30</v>
      </c>
      <c r="J14" s="40" t="s">
        <v>12</v>
      </c>
      <c r="K14" s="41" t="s">
        <v>31</v>
      </c>
    </row>
    <row r="15" spans="2:22" s="4" customFormat="1" ht="63.75" hidden="1" x14ac:dyDescent="0.2">
      <c r="B15" s="42">
        <f t="shared" si="0"/>
        <v>45233</v>
      </c>
      <c r="C15" s="36">
        <v>76</v>
      </c>
      <c r="D15" s="36">
        <v>760600</v>
      </c>
      <c r="E15" s="36">
        <v>18462687</v>
      </c>
      <c r="F15" s="37" t="s">
        <v>32</v>
      </c>
      <c r="G15" s="38">
        <v>45233</v>
      </c>
      <c r="H15" s="67" t="s">
        <v>10</v>
      </c>
      <c r="I15" s="39" t="s">
        <v>33</v>
      </c>
      <c r="J15" s="43" t="s">
        <v>34</v>
      </c>
      <c r="K15" s="41" t="s">
        <v>98</v>
      </c>
      <c r="L15"/>
      <c r="M15"/>
      <c r="N15"/>
      <c r="O15"/>
      <c r="P15"/>
      <c r="Q15"/>
      <c r="R15"/>
      <c r="S15"/>
      <c r="T15"/>
      <c r="U15"/>
      <c r="V15"/>
    </row>
    <row r="16" spans="2:22" s="4" customFormat="1" ht="38.25" hidden="1" x14ac:dyDescent="0.2">
      <c r="B16" s="27">
        <f t="shared" si="0"/>
        <v>45233</v>
      </c>
      <c r="C16" s="16">
        <v>76</v>
      </c>
      <c r="D16" s="16">
        <v>760430</v>
      </c>
      <c r="E16" s="16">
        <v>18463427</v>
      </c>
      <c r="F16" s="23" t="s">
        <v>35</v>
      </c>
      <c r="G16" s="24">
        <v>45233</v>
      </c>
      <c r="H16" s="66" t="s">
        <v>10</v>
      </c>
      <c r="I16" s="25" t="s">
        <v>36</v>
      </c>
      <c r="J16" s="44" t="s">
        <v>23</v>
      </c>
      <c r="K16" s="22" t="s">
        <v>99</v>
      </c>
      <c r="L16"/>
      <c r="M16"/>
      <c r="N16"/>
      <c r="O16"/>
      <c r="P16"/>
      <c r="Q16"/>
      <c r="R16"/>
      <c r="S16"/>
      <c r="T16"/>
      <c r="U16"/>
      <c r="V16"/>
    </row>
    <row r="17" spans="2:22" s="4" customFormat="1" ht="114.75" hidden="1" x14ac:dyDescent="0.2">
      <c r="B17" s="27">
        <f t="shared" si="0"/>
        <v>45240</v>
      </c>
      <c r="C17" s="16">
        <v>76</v>
      </c>
      <c r="D17" s="16">
        <v>760410</v>
      </c>
      <c r="E17" s="28" t="s">
        <v>37</v>
      </c>
      <c r="F17" s="18" t="s">
        <v>60</v>
      </c>
      <c r="G17" s="19">
        <v>45240</v>
      </c>
      <c r="H17" s="66" t="s">
        <v>10</v>
      </c>
      <c r="I17" s="20" t="s">
        <v>38</v>
      </c>
      <c r="J17" s="26" t="s">
        <v>39</v>
      </c>
      <c r="K17" s="63" t="s">
        <v>100</v>
      </c>
      <c r="L17"/>
      <c r="M17"/>
      <c r="N17"/>
      <c r="O17"/>
      <c r="P17"/>
      <c r="Q17"/>
      <c r="R17"/>
      <c r="S17"/>
      <c r="T17"/>
      <c r="U17"/>
      <c r="V17"/>
    </row>
    <row r="18" spans="2:22" s="4" customFormat="1" ht="144" hidden="1" customHeight="1" thickBot="1" x14ac:dyDescent="0.25">
      <c r="B18" s="29">
        <f t="shared" si="0"/>
        <v>45251</v>
      </c>
      <c r="C18" s="30">
        <v>76</v>
      </c>
      <c r="D18" s="61">
        <v>763330</v>
      </c>
      <c r="E18" s="31" t="s">
        <v>40</v>
      </c>
      <c r="F18" s="32" t="s">
        <v>41</v>
      </c>
      <c r="G18" s="33">
        <v>45251</v>
      </c>
      <c r="H18" s="68" t="s">
        <v>10</v>
      </c>
      <c r="I18" s="45" t="s">
        <v>76</v>
      </c>
      <c r="J18" s="34" t="s">
        <v>42</v>
      </c>
      <c r="K18" s="54" t="s">
        <v>77</v>
      </c>
      <c r="L18"/>
      <c r="M18"/>
      <c r="N18"/>
      <c r="O18"/>
      <c r="P18"/>
      <c r="Q18"/>
      <c r="R18"/>
      <c r="S18"/>
      <c r="T18"/>
      <c r="U18"/>
      <c r="V18"/>
    </row>
    <row r="19" spans="2:22" s="4" customFormat="1" ht="74.25" hidden="1" customHeight="1" thickTop="1" x14ac:dyDescent="0.2">
      <c r="B19" s="46">
        <f t="shared" si="0"/>
        <v>45271</v>
      </c>
      <c r="C19" s="17">
        <v>76</v>
      </c>
      <c r="D19" s="17">
        <v>760420</v>
      </c>
      <c r="E19" s="17">
        <v>18635215</v>
      </c>
      <c r="F19" s="18" t="s">
        <v>14</v>
      </c>
      <c r="G19" s="19">
        <v>45271</v>
      </c>
      <c r="H19" s="28" t="s">
        <v>10</v>
      </c>
      <c r="I19" s="47" t="s">
        <v>43</v>
      </c>
      <c r="J19" s="26" t="s">
        <v>12</v>
      </c>
      <c r="K19" s="53" t="s">
        <v>101</v>
      </c>
      <c r="L19"/>
      <c r="M19"/>
      <c r="N19"/>
      <c r="O19"/>
      <c r="P19"/>
      <c r="Q19"/>
      <c r="R19"/>
      <c r="S19"/>
      <c r="T19"/>
      <c r="U19"/>
      <c r="V19"/>
    </row>
    <row r="20" spans="2:22" s="4" customFormat="1" ht="178.5" hidden="1" x14ac:dyDescent="0.2">
      <c r="B20" s="27">
        <f t="shared" si="0"/>
        <v>45274</v>
      </c>
      <c r="C20" s="16">
        <v>76</v>
      </c>
      <c r="D20" s="17">
        <v>760110</v>
      </c>
      <c r="E20" s="17">
        <v>18650511</v>
      </c>
      <c r="F20" s="18" t="s">
        <v>62</v>
      </c>
      <c r="G20" s="19">
        <v>45274</v>
      </c>
      <c r="H20" s="66" t="s">
        <v>10</v>
      </c>
      <c r="I20" s="47" t="s">
        <v>78</v>
      </c>
      <c r="J20" s="26" t="s">
        <v>44</v>
      </c>
      <c r="K20" s="22" t="s">
        <v>102</v>
      </c>
      <c r="L20"/>
      <c r="M20"/>
      <c r="N20"/>
      <c r="O20"/>
      <c r="P20"/>
      <c r="Q20"/>
      <c r="R20"/>
      <c r="S20"/>
      <c r="T20"/>
      <c r="U20"/>
      <c r="V20"/>
    </row>
    <row r="21" spans="2:22" s="4" customFormat="1" ht="171.75" hidden="1" customHeight="1" x14ac:dyDescent="0.2">
      <c r="B21" s="27">
        <f t="shared" si="0"/>
        <v>45274</v>
      </c>
      <c r="C21" s="16">
        <v>76</v>
      </c>
      <c r="D21" s="17">
        <v>760110</v>
      </c>
      <c r="E21" s="17">
        <v>18650549</v>
      </c>
      <c r="F21" s="18" t="s">
        <v>62</v>
      </c>
      <c r="G21" s="19">
        <v>45274</v>
      </c>
      <c r="H21" s="66" t="s">
        <v>10</v>
      </c>
      <c r="I21" s="47" t="s">
        <v>45</v>
      </c>
      <c r="J21" s="26" t="s">
        <v>44</v>
      </c>
      <c r="K21" s="22" t="s">
        <v>103</v>
      </c>
      <c r="L21"/>
      <c r="M21"/>
      <c r="N21"/>
      <c r="O21"/>
      <c r="P21"/>
      <c r="Q21"/>
      <c r="R21"/>
      <c r="S21"/>
      <c r="T21"/>
      <c r="U21"/>
      <c r="V21"/>
    </row>
    <row r="22" spans="2:22" s="4" customFormat="1" ht="241.5" hidden="1" customHeight="1" x14ac:dyDescent="0.2">
      <c r="B22" s="27">
        <f t="shared" si="0"/>
        <v>45274</v>
      </c>
      <c r="C22" s="16">
        <v>76</v>
      </c>
      <c r="D22" s="17">
        <v>760420</v>
      </c>
      <c r="E22" s="17">
        <v>18650212</v>
      </c>
      <c r="F22" s="18" t="s">
        <v>14</v>
      </c>
      <c r="G22" s="19">
        <v>45274</v>
      </c>
      <c r="H22" s="66" t="s">
        <v>10</v>
      </c>
      <c r="I22" s="47" t="s">
        <v>46</v>
      </c>
      <c r="J22" s="26" t="s">
        <v>12</v>
      </c>
      <c r="K22" s="22" t="s">
        <v>104</v>
      </c>
      <c r="L22"/>
      <c r="M22"/>
      <c r="N22"/>
      <c r="O22"/>
      <c r="P22"/>
      <c r="Q22"/>
      <c r="R22"/>
      <c r="S22"/>
      <c r="T22"/>
      <c r="U22"/>
      <c r="V22"/>
    </row>
    <row r="23" spans="2:22" s="4" customFormat="1" ht="76.5" hidden="1" x14ac:dyDescent="0.2">
      <c r="B23" s="27">
        <f t="shared" si="0"/>
        <v>45278</v>
      </c>
      <c r="C23" s="16">
        <v>76</v>
      </c>
      <c r="D23" s="16">
        <v>760630</v>
      </c>
      <c r="E23" s="16">
        <v>18666289</v>
      </c>
      <c r="F23" s="23" t="s">
        <v>63</v>
      </c>
      <c r="G23" s="24">
        <v>45278</v>
      </c>
      <c r="H23" s="66" t="s">
        <v>10</v>
      </c>
      <c r="I23" s="48" t="s">
        <v>47</v>
      </c>
      <c r="J23" s="26" t="s">
        <v>48</v>
      </c>
      <c r="K23" s="63" t="s">
        <v>105</v>
      </c>
      <c r="L23"/>
      <c r="M23"/>
      <c r="N23"/>
      <c r="O23"/>
      <c r="P23"/>
      <c r="Q23"/>
      <c r="R23"/>
      <c r="S23"/>
      <c r="T23"/>
      <c r="U23"/>
      <c r="V23"/>
    </row>
    <row r="24" spans="2:22" s="4" customFormat="1" ht="51" hidden="1" x14ac:dyDescent="0.2">
      <c r="B24" s="27">
        <f t="shared" si="0"/>
        <v>45278</v>
      </c>
      <c r="C24" s="16">
        <v>76</v>
      </c>
      <c r="D24" s="16">
        <v>760630</v>
      </c>
      <c r="E24" s="16">
        <v>18666149</v>
      </c>
      <c r="F24" s="23" t="s">
        <v>63</v>
      </c>
      <c r="G24" s="24">
        <v>45278</v>
      </c>
      <c r="H24" s="66" t="s">
        <v>10</v>
      </c>
      <c r="I24" s="48" t="s">
        <v>49</v>
      </c>
      <c r="J24" s="26" t="s">
        <v>50</v>
      </c>
      <c r="K24" s="22" t="s">
        <v>106</v>
      </c>
      <c r="L24"/>
      <c r="M24"/>
      <c r="N24"/>
      <c r="O24"/>
      <c r="P24"/>
      <c r="Q24"/>
      <c r="R24"/>
      <c r="S24"/>
      <c r="T24"/>
      <c r="U24"/>
      <c r="V24"/>
    </row>
    <row r="25" spans="2:22" s="4" customFormat="1" ht="128.25" hidden="1" thickBot="1" x14ac:dyDescent="0.25">
      <c r="B25" s="29">
        <f t="shared" si="0"/>
        <v>45282</v>
      </c>
      <c r="C25" s="30">
        <v>76</v>
      </c>
      <c r="D25" s="30">
        <v>760430</v>
      </c>
      <c r="E25" s="30">
        <v>18687676</v>
      </c>
      <c r="F25" s="49" t="s">
        <v>35</v>
      </c>
      <c r="G25" s="50">
        <v>45282</v>
      </c>
      <c r="H25" s="68" t="s">
        <v>10</v>
      </c>
      <c r="I25" s="51" t="s">
        <v>79</v>
      </c>
      <c r="J25" s="52" t="s">
        <v>23</v>
      </c>
      <c r="K25" s="54" t="s">
        <v>107</v>
      </c>
      <c r="L25"/>
      <c r="M25"/>
      <c r="N25"/>
      <c r="O25"/>
      <c r="P25"/>
      <c r="Q25"/>
      <c r="R25"/>
      <c r="S25"/>
      <c r="T25"/>
      <c r="U25"/>
      <c r="V25"/>
    </row>
    <row r="26" spans="2:22" ht="51.75" hidden="1" thickTop="1" x14ac:dyDescent="0.2">
      <c r="B26" s="55">
        <f t="shared" si="0"/>
        <v>45295</v>
      </c>
      <c r="C26" s="17">
        <v>76</v>
      </c>
      <c r="D26" s="17">
        <v>760170</v>
      </c>
      <c r="E26" s="17">
        <v>18729164</v>
      </c>
      <c r="F26" s="56" t="s">
        <v>26</v>
      </c>
      <c r="G26" s="19">
        <v>45295</v>
      </c>
      <c r="H26" s="28" t="s">
        <v>10</v>
      </c>
      <c r="I26" s="20" t="s">
        <v>51</v>
      </c>
      <c r="J26" s="26" t="s">
        <v>52</v>
      </c>
      <c r="K26" s="57" t="s">
        <v>108</v>
      </c>
    </row>
    <row r="27" spans="2:22" ht="77.25" hidden="1" customHeight="1" x14ac:dyDescent="0.2">
      <c r="B27" s="27">
        <f t="shared" si="0"/>
        <v>45299</v>
      </c>
      <c r="C27" s="16">
        <v>76</v>
      </c>
      <c r="D27" s="17">
        <v>760520</v>
      </c>
      <c r="E27" s="17">
        <v>18977915</v>
      </c>
      <c r="F27" s="56" t="s">
        <v>53</v>
      </c>
      <c r="G27" s="19">
        <v>45299</v>
      </c>
      <c r="H27" s="66" t="s">
        <v>10</v>
      </c>
      <c r="I27" s="25" t="s">
        <v>54</v>
      </c>
      <c r="J27" s="44" t="s">
        <v>12</v>
      </c>
      <c r="K27" s="22" t="s">
        <v>109</v>
      </c>
    </row>
    <row r="28" spans="2:22" ht="89.25" hidden="1" x14ac:dyDescent="0.2">
      <c r="B28" s="27">
        <f t="shared" si="0"/>
        <v>45306</v>
      </c>
      <c r="C28" s="16">
        <v>76</v>
      </c>
      <c r="D28" s="16">
        <v>760710</v>
      </c>
      <c r="E28" s="16">
        <v>19015390</v>
      </c>
      <c r="F28" s="58" t="s">
        <v>55</v>
      </c>
      <c r="G28" s="24">
        <v>45306</v>
      </c>
      <c r="H28" s="66" t="s">
        <v>10</v>
      </c>
      <c r="I28" s="25" t="s">
        <v>56</v>
      </c>
      <c r="J28" s="26" t="s">
        <v>44</v>
      </c>
      <c r="K28" s="63" t="s">
        <v>110</v>
      </c>
    </row>
    <row r="29" spans="2:22" ht="73.5" hidden="1" customHeight="1" x14ac:dyDescent="0.2">
      <c r="B29" s="27">
        <f t="shared" si="0"/>
        <v>45310</v>
      </c>
      <c r="C29" s="16">
        <v>76</v>
      </c>
      <c r="D29" s="16">
        <v>760710</v>
      </c>
      <c r="E29" s="16">
        <v>19037394</v>
      </c>
      <c r="F29" s="58" t="s">
        <v>55</v>
      </c>
      <c r="G29" s="24">
        <v>45310</v>
      </c>
      <c r="H29" s="66" t="s">
        <v>10</v>
      </c>
      <c r="I29" s="25" t="s">
        <v>57</v>
      </c>
      <c r="J29" s="44" t="s">
        <v>12</v>
      </c>
      <c r="K29" s="22" t="s">
        <v>111</v>
      </c>
    </row>
    <row r="30" spans="2:22" ht="78.75" hidden="1" customHeight="1" thickBot="1" x14ac:dyDescent="0.25">
      <c r="B30" s="29">
        <f t="shared" si="0"/>
        <v>45313</v>
      </c>
      <c r="C30" s="30">
        <v>76</v>
      </c>
      <c r="D30" s="30">
        <v>760570</v>
      </c>
      <c r="E30" s="30">
        <v>19049729</v>
      </c>
      <c r="F30" s="59" t="s">
        <v>58</v>
      </c>
      <c r="G30" s="50">
        <v>45313</v>
      </c>
      <c r="H30" s="68" t="s">
        <v>10</v>
      </c>
      <c r="I30" s="60" t="s">
        <v>59</v>
      </c>
      <c r="J30" s="52" t="s">
        <v>12</v>
      </c>
      <c r="K30" s="54" t="s">
        <v>112</v>
      </c>
    </row>
    <row r="31" spans="2:22" ht="409.6" hidden="1" customHeight="1" thickTop="1" x14ac:dyDescent="0.2">
      <c r="B31" s="46">
        <f>+G31</f>
        <v>45323</v>
      </c>
      <c r="C31" s="17">
        <v>76</v>
      </c>
      <c r="D31" s="17">
        <v>760430</v>
      </c>
      <c r="E31" s="17">
        <v>18687676</v>
      </c>
      <c r="F31" s="18" t="s">
        <v>35</v>
      </c>
      <c r="G31" s="19">
        <v>45323</v>
      </c>
      <c r="H31" s="28" t="s">
        <v>10</v>
      </c>
      <c r="I31" s="20" t="s">
        <v>80</v>
      </c>
      <c r="J31" s="26" t="s">
        <v>23</v>
      </c>
      <c r="K31" s="64" t="s">
        <v>113</v>
      </c>
    </row>
    <row r="32" spans="2:22" ht="95.25" hidden="1" customHeight="1" x14ac:dyDescent="0.2">
      <c r="B32" s="27">
        <f>+G32</f>
        <v>45323</v>
      </c>
      <c r="C32" s="17">
        <v>76</v>
      </c>
      <c r="D32" s="17">
        <v>760520</v>
      </c>
      <c r="E32" s="17">
        <v>19099583</v>
      </c>
      <c r="F32" s="56" t="s">
        <v>53</v>
      </c>
      <c r="G32" s="19">
        <v>45323</v>
      </c>
      <c r="H32" s="28" t="s">
        <v>10</v>
      </c>
      <c r="I32" s="20" t="s">
        <v>81</v>
      </c>
      <c r="J32" s="26" t="s">
        <v>12</v>
      </c>
      <c r="K32" s="64" t="s">
        <v>114</v>
      </c>
    </row>
    <row r="33" spans="2:11" ht="57" hidden="1" customHeight="1" x14ac:dyDescent="0.2">
      <c r="B33" s="27">
        <f>+G33</f>
        <v>45334</v>
      </c>
      <c r="C33" s="16">
        <v>76</v>
      </c>
      <c r="D33" s="16">
        <v>760560</v>
      </c>
      <c r="E33" s="16">
        <v>19144956</v>
      </c>
      <c r="F33" s="58" t="s">
        <v>9</v>
      </c>
      <c r="G33" s="24">
        <v>45334</v>
      </c>
      <c r="H33" s="66" t="s">
        <v>10</v>
      </c>
      <c r="I33" s="25" t="s">
        <v>64</v>
      </c>
      <c r="J33" s="26" t="s">
        <v>12</v>
      </c>
      <c r="K33" s="22" t="s">
        <v>115</v>
      </c>
    </row>
    <row r="34" spans="2:11" ht="162.75" hidden="1" customHeight="1" thickBot="1" x14ac:dyDescent="0.25">
      <c r="B34" s="29">
        <f>+G34</f>
        <v>45330</v>
      </c>
      <c r="C34" s="30">
        <v>76</v>
      </c>
      <c r="D34" s="30">
        <v>760600</v>
      </c>
      <c r="E34" s="30">
        <v>19129718</v>
      </c>
      <c r="F34" s="59" t="s">
        <v>32</v>
      </c>
      <c r="G34" s="50">
        <v>45330</v>
      </c>
      <c r="H34" s="68" t="s">
        <v>10</v>
      </c>
      <c r="I34" s="60" t="s">
        <v>65</v>
      </c>
      <c r="J34" s="34" t="s">
        <v>12</v>
      </c>
      <c r="K34" s="65" t="s">
        <v>116</v>
      </c>
    </row>
    <row r="35" spans="2:11" ht="89.25" hidden="1" x14ac:dyDescent="0.2">
      <c r="B35" s="46">
        <f t="shared" ref="B35:B39" si="1">+G35</f>
        <v>45356</v>
      </c>
      <c r="C35" s="17">
        <v>76</v>
      </c>
      <c r="D35" s="17">
        <v>760580</v>
      </c>
      <c r="E35" s="17">
        <v>19236269</v>
      </c>
      <c r="F35" s="56" t="s">
        <v>18</v>
      </c>
      <c r="G35" s="19">
        <v>45356</v>
      </c>
      <c r="H35" s="28" t="s">
        <v>10</v>
      </c>
      <c r="I35" s="20" t="s">
        <v>67</v>
      </c>
      <c r="J35" s="26" t="s">
        <v>12</v>
      </c>
      <c r="K35" s="53" t="s">
        <v>82</v>
      </c>
    </row>
    <row r="36" spans="2:11" ht="86.25" hidden="1" customHeight="1" x14ac:dyDescent="0.2">
      <c r="B36" s="27">
        <f t="shared" si="1"/>
        <v>45356</v>
      </c>
      <c r="C36" s="16">
        <v>76</v>
      </c>
      <c r="D36" s="16">
        <v>764470</v>
      </c>
      <c r="E36" s="16">
        <v>19237905</v>
      </c>
      <c r="F36" s="58" t="s">
        <v>61</v>
      </c>
      <c r="G36" s="24">
        <v>45356</v>
      </c>
      <c r="H36" s="66" t="s">
        <v>10</v>
      </c>
      <c r="I36" s="25" t="s">
        <v>68</v>
      </c>
      <c r="J36" s="26" t="s">
        <v>12</v>
      </c>
      <c r="K36" s="22" t="s">
        <v>83</v>
      </c>
    </row>
    <row r="37" spans="2:11" ht="93.75" hidden="1" customHeight="1" x14ac:dyDescent="0.2">
      <c r="B37" s="27">
        <f t="shared" si="1"/>
        <v>45362</v>
      </c>
      <c r="C37" s="16">
        <v>76</v>
      </c>
      <c r="D37" s="16">
        <v>761470</v>
      </c>
      <c r="E37" s="16">
        <v>19259476</v>
      </c>
      <c r="F37" s="58" t="s">
        <v>69</v>
      </c>
      <c r="G37" s="24">
        <v>45362</v>
      </c>
      <c r="H37" s="66" t="s">
        <v>10</v>
      </c>
      <c r="I37" s="25" t="s">
        <v>70</v>
      </c>
      <c r="J37" s="26" t="s">
        <v>71</v>
      </c>
      <c r="K37" s="63" t="s">
        <v>84</v>
      </c>
    </row>
    <row r="38" spans="2:11" ht="78.75" hidden="1" customHeight="1" x14ac:dyDescent="0.2">
      <c r="B38" s="27">
        <f t="shared" si="1"/>
        <v>45363</v>
      </c>
      <c r="C38" s="16">
        <v>76</v>
      </c>
      <c r="D38" s="16">
        <v>760600</v>
      </c>
      <c r="E38" s="16">
        <v>19263654</v>
      </c>
      <c r="F38" s="58" t="s">
        <v>32</v>
      </c>
      <c r="G38" s="24">
        <v>45363</v>
      </c>
      <c r="H38" s="66" t="s">
        <v>10</v>
      </c>
      <c r="I38" s="25" t="s">
        <v>72</v>
      </c>
      <c r="J38" s="26" t="s">
        <v>12</v>
      </c>
      <c r="K38" s="22" t="s">
        <v>85</v>
      </c>
    </row>
    <row r="39" spans="2:11" ht="76.5" hidden="1" x14ac:dyDescent="0.2">
      <c r="B39" s="27">
        <f t="shared" si="1"/>
        <v>45365</v>
      </c>
      <c r="C39" s="16">
        <v>76</v>
      </c>
      <c r="D39" s="16">
        <v>761340</v>
      </c>
      <c r="E39" s="16">
        <v>19203527</v>
      </c>
      <c r="F39" s="58" t="s">
        <v>73</v>
      </c>
      <c r="G39" s="24">
        <v>45365</v>
      </c>
      <c r="H39" s="66" t="s">
        <v>10</v>
      </c>
      <c r="I39" s="25" t="s">
        <v>74</v>
      </c>
      <c r="J39" s="26" t="s">
        <v>23</v>
      </c>
      <c r="K39" s="63" t="s">
        <v>86</v>
      </c>
    </row>
    <row r="40" spans="2:11" ht="65.25" hidden="1" customHeight="1" thickBot="1" x14ac:dyDescent="0.25">
      <c r="B40" s="29">
        <f>+G40</f>
        <v>45365</v>
      </c>
      <c r="C40" s="30">
        <v>76</v>
      </c>
      <c r="D40" s="30">
        <v>760170</v>
      </c>
      <c r="E40" s="30">
        <v>19272748</v>
      </c>
      <c r="F40" s="59" t="s">
        <v>26</v>
      </c>
      <c r="G40" s="50">
        <v>45365</v>
      </c>
      <c r="H40" s="68" t="s">
        <v>10</v>
      </c>
      <c r="I40" s="60" t="s">
        <v>75</v>
      </c>
      <c r="J40" s="52" t="s">
        <v>12</v>
      </c>
      <c r="K40" s="65" t="s">
        <v>87</v>
      </c>
    </row>
    <row r="41" spans="2:11" ht="66.75" hidden="1" customHeight="1" x14ac:dyDescent="0.2">
      <c r="B41" s="69">
        <f t="shared" ref="B41:B70" si="2">+G41</f>
        <v>45386</v>
      </c>
      <c r="C41" s="17">
        <v>76</v>
      </c>
      <c r="D41" s="17">
        <v>760430</v>
      </c>
      <c r="E41" s="17">
        <v>19359423</v>
      </c>
      <c r="F41" s="56" t="s">
        <v>35</v>
      </c>
      <c r="G41" s="19">
        <v>45386</v>
      </c>
      <c r="H41" s="28" t="s">
        <v>10</v>
      </c>
      <c r="I41" s="20" t="s">
        <v>117</v>
      </c>
      <c r="J41" s="26" t="s">
        <v>12</v>
      </c>
      <c r="K41" s="20" t="s">
        <v>118</v>
      </c>
    </row>
    <row r="42" spans="2:11" ht="92.25" hidden="1" customHeight="1" x14ac:dyDescent="0.2">
      <c r="B42" s="70">
        <f t="shared" si="2"/>
        <v>45390</v>
      </c>
      <c r="C42" s="16">
        <v>76</v>
      </c>
      <c r="D42" s="16">
        <v>760600</v>
      </c>
      <c r="E42" s="16">
        <v>19378515</v>
      </c>
      <c r="F42" s="58" t="s">
        <v>32</v>
      </c>
      <c r="G42" s="24">
        <v>45390</v>
      </c>
      <c r="H42" s="66" t="s">
        <v>10</v>
      </c>
      <c r="I42" s="25" t="s">
        <v>119</v>
      </c>
      <c r="J42" s="44" t="s">
        <v>12</v>
      </c>
      <c r="K42" s="25" t="s">
        <v>120</v>
      </c>
    </row>
    <row r="43" spans="2:11" ht="77.25" hidden="1" customHeight="1" thickBot="1" x14ac:dyDescent="0.25">
      <c r="B43" s="71">
        <f t="shared" si="2"/>
        <v>45393</v>
      </c>
      <c r="C43" s="30">
        <v>76</v>
      </c>
      <c r="D43" s="30">
        <v>761290</v>
      </c>
      <c r="E43" s="30">
        <v>19390954</v>
      </c>
      <c r="F43" s="59" t="s">
        <v>29</v>
      </c>
      <c r="G43" s="50">
        <v>45393</v>
      </c>
      <c r="H43" s="68" t="s">
        <v>10</v>
      </c>
      <c r="I43" s="60" t="s">
        <v>121</v>
      </c>
      <c r="J43" s="52" t="s">
        <v>12</v>
      </c>
      <c r="K43" s="60" t="s">
        <v>122</v>
      </c>
    </row>
    <row r="44" spans="2:11" ht="111" hidden="1" customHeight="1" x14ac:dyDescent="0.2">
      <c r="B44" s="69">
        <f t="shared" si="2"/>
        <v>45414</v>
      </c>
      <c r="C44" s="17">
        <v>76</v>
      </c>
      <c r="D44" s="17">
        <f>VLOOKUP(F44,'[1]Chantier La Poste'!$B$2:$C$910,2,FALSE)</f>
        <v>760780</v>
      </c>
      <c r="E44" s="17">
        <v>19474212</v>
      </c>
      <c r="F44" s="56" t="s">
        <v>123</v>
      </c>
      <c r="G44" s="19">
        <v>45414</v>
      </c>
      <c r="H44" s="28" t="s">
        <v>10</v>
      </c>
      <c r="I44" s="20" t="s">
        <v>124</v>
      </c>
      <c r="J44" s="26" t="s">
        <v>44</v>
      </c>
      <c r="K44" s="72" t="s">
        <v>125</v>
      </c>
    </row>
    <row r="45" spans="2:11" ht="38.25" hidden="1" x14ac:dyDescent="0.2">
      <c r="B45" s="27">
        <f t="shared" si="2"/>
        <v>45419</v>
      </c>
      <c r="C45" s="73">
        <v>76</v>
      </c>
      <c r="D45" s="74">
        <f>VLOOKUP(F45,'[1]Chantier La Poste'!$B$2:$C$910,2,FALSE)</f>
        <v>760270</v>
      </c>
      <c r="E45" s="73">
        <v>19494543</v>
      </c>
      <c r="F45" s="75" t="s">
        <v>126</v>
      </c>
      <c r="G45" s="76">
        <v>45419</v>
      </c>
      <c r="H45" s="77" t="s">
        <v>10</v>
      </c>
      <c r="I45" s="78" t="s">
        <v>127</v>
      </c>
      <c r="J45" s="79" t="s">
        <v>12</v>
      </c>
      <c r="K45" s="80" t="s">
        <v>128</v>
      </c>
    </row>
    <row r="46" spans="2:11" ht="65.25" hidden="1" customHeight="1" x14ac:dyDescent="0.2">
      <c r="B46" s="27">
        <f t="shared" si="2"/>
        <v>45428</v>
      </c>
      <c r="C46" s="73">
        <v>76</v>
      </c>
      <c r="D46" s="74">
        <f>VLOOKUP(F46,'[1]Chantier La Poste'!$B$2:$C$910,2,FALSE)</f>
        <v>760660</v>
      </c>
      <c r="E46" s="73">
        <v>19531992</v>
      </c>
      <c r="F46" s="75" t="s">
        <v>129</v>
      </c>
      <c r="G46" s="76">
        <v>45428</v>
      </c>
      <c r="H46" s="77" t="s">
        <v>10</v>
      </c>
      <c r="I46" s="80" t="s">
        <v>130</v>
      </c>
      <c r="J46" s="79" t="s">
        <v>44</v>
      </c>
      <c r="K46" s="80" t="s">
        <v>131</v>
      </c>
    </row>
    <row r="47" spans="2:11" ht="171.75" hidden="1" customHeight="1" x14ac:dyDescent="0.2">
      <c r="B47" s="27">
        <f t="shared" si="2"/>
        <v>45440</v>
      </c>
      <c r="C47" s="73">
        <v>76</v>
      </c>
      <c r="D47" s="74">
        <f>VLOOKUP(F47,'[1]Chantier La Poste'!$B$2:$C$910,2,FALSE)</f>
        <v>760580</v>
      </c>
      <c r="E47" s="73">
        <v>19621627</v>
      </c>
      <c r="F47" s="75" t="s">
        <v>18</v>
      </c>
      <c r="G47" s="76">
        <v>45440</v>
      </c>
      <c r="H47" s="77" t="s">
        <v>10</v>
      </c>
      <c r="I47" s="78" t="s">
        <v>132</v>
      </c>
      <c r="J47" s="79" t="s">
        <v>133</v>
      </c>
      <c r="K47" s="80" t="s">
        <v>134</v>
      </c>
    </row>
    <row r="48" spans="2:11" ht="184.5" hidden="1" customHeight="1" thickBot="1" x14ac:dyDescent="0.25">
      <c r="B48" s="29">
        <f t="shared" si="2"/>
        <v>45440</v>
      </c>
      <c r="C48" s="97">
        <v>76</v>
      </c>
      <c r="D48" s="98">
        <f>VLOOKUP(F48,'[1]Chantier La Poste'!$B$2:$C$910,2,FALSE)</f>
        <v>760600</v>
      </c>
      <c r="E48" s="97">
        <v>19621646</v>
      </c>
      <c r="F48" s="99" t="s">
        <v>135</v>
      </c>
      <c r="G48" s="100">
        <v>45440</v>
      </c>
      <c r="H48" s="101" t="s">
        <v>10</v>
      </c>
      <c r="I48" s="102" t="s">
        <v>136</v>
      </c>
      <c r="J48" s="103" t="s">
        <v>133</v>
      </c>
      <c r="K48" s="104" t="s">
        <v>134</v>
      </c>
    </row>
    <row r="49" spans="2:11" ht="159" hidden="1" customHeight="1" x14ac:dyDescent="0.2">
      <c r="B49" s="46">
        <f t="shared" si="2"/>
        <v>45456</v>
      </c>
      <c r="C49" s="81">
        <v>76</v>
      </c>
      <c r="D49" s="82">
        <f>VLOOKUP(F49,'[1]Chantier La Poste'!$B$2:$C$910,2,FALSE)</f>
        <v>760600</v>
      </c>
      <c r="E49" s="81">
        <v>19700431</v>
      </c>
      <c r="F49" s="83" t="s">
        <v>135</v>
      </c>
      <c r="G49" s="84">
        <v>45456</v>
      </c>
      <c r="H49" s="85" t="s">
        <v>10</v>
      </c>
      <c r="I49" s="86" t="s">
        <v>137</v>
      </c>
      <c r="J49" s="87" t="s">
        <v>138</v>
      </c>
      <c r="K49" s="86" t="s">
        <v>139</v>
      </c>
    </row>
    <row r="50" spans="2:11" ht="358.5" hidden="1" customHeight="1" x14ac:dyDescent="0.2">
      <c r="B50" s="27">
        <f t="shared" si="2"/>
        <v>45464</v>
      </c>
      <c r="C50" s="73">
        <v>76</v>
      </c>
      <c r="D50" s="74">
        <f>VLOOKUP(F50,'[1]Chantier La Poste'!$B$2:$C$910,2,FALSE)</f>
        <v>760270</v>
      </c>
      <c r="E50" s="73">
        <v>19739434</v>
      </c>
      <c r="F50" s="88" t="s">
        <v>126</v>
      </c>
      <c r="G50" s="76">
        <v>45464</v>
      </c>
      <c r="H50" s="77" t="s">
        <v>10</v>
      </c>
      <c r="I50" s="80" t="s">
        <v>144</v>
      </c>
      <c r="J50" s="79" t="s">
        <v>140</v>
      </c>
      <c r="K50" s="89" t="s">
        <v>146</v>
      </c>
    </row>
    <row r="51" spans="2:11" ht="169.5" hidden="1" customHeight="1" thickBot="1" x14ac:dyDescent="0.25">
      <c r="B51" s="90">
        <f t="shared" si="2"/>
        <v>45471</v>
      </c>
      <c r="C51" s="91">
        <v>76</v>
      </c>
      <c r="D51" s="92">
        <f>VLOOKUP(F51,'[1]Chantier La Poste'!$B$2:$C$910,2,FALSE)</f>
        <v>760960</v>
      </c>
      <c r="E51" s="91">
        <v>19770261</v>
      </c>
      <c r="F51" s="93" t="s">
        <v>141</v>
      </c>
      <c r="G51" s="94">
        <v>45471</v>
      </c>
      <c r="H51" s="95" t="s">
        <v>10</v>
      </c>
      <c r="I51" s="105" t="s">
        <v>143</v>
      </c>
      <c r="J51" s="96" t="s">
        <v>142</v>
      </c>
      <c r="K51" s="106" t="s">
        <v>145</v>
      </c>
    </row>
    <row r="52" spans="2:11" ht="300" hidden="1" customHeight="1" x14ac:dyDescent="0.2">
      <c r="B52" s="27">
        <f t="shared" si="2"/>
        <v>45476</v>
      </c>
      <c r="C52" s="73">
        <v>76</v>
      </c>
      <c r="D52" s="74">
        <f>VLOOKUP(F52,'[1]Chantier La Poste'!$B$2:$C$913,2,FALSE)</f>
        <v>760270</v>
      </c>
      <c r="E52" s="73">
        <v>19739434</v>
      </c>
      <c r="F52" s="88" t="s">
        <v>126</v>
      </c>
      <c r="G52" s="76">
        <v>45476</v>
      </c>
      <c r="H52" s="77" t="s">
        <v>10</v>
      </c>
      <c r="I52" s="80" t="s">
        <v>144</v>
      </c>
      <c r="J52" s="107" t="s">
        <v>140</v>
      </c>
      <c r="K52" s="108" t="s">
        <v>147</v>
      </c>
    </row>
    <row r="53" spans="2:11" ht="66" hidden="1" customHeight="1" x14ac:dyDescent="0.2">
      <c r="B53" s="27">
        <f t="shared" si="2"/>
        <v>45481</v>
      </c>
      <c r="C53" s="73">
        <v>76</v>
      </c>
      <c r="D53" s="74">
        <v>763330</v>
      </c>
      <c r="E53" s="73">
        <v>19807559</v>
      </c>
      <c r="F53" s="88" t="s">
        <v>148</v>
      </c>
      <c r="G53" s="76">
        <v>45481</v>
      </c>
      <c r="H53" s="77" t="s">
        <v>10</v>
      </c>
      <c r="I53" s="80" t="s">
        <v>149</v>
      </c>
      <c r="J53" s="79" t="s">
        <v>48</v>
      </c>
      <c r="K53" s="109" t="s">
        <v>150</v>
      </c>
    </row>
    <row r="54" spans="2:11" ht="56.25" hidden="1" customHeight="1" x14ac:dyDescent="0.2">
      <c r="B54" s="27">
        <f t="shared" si="2"/>
        <v>45481</v>
      </c>
      <c r="C54" s="73">
        <v>76</v>
      </c>
      <c r="D54" s="74">
        <f>VLOOKUP(F54,'[1]Chantier La Poste'!$B$2:$C$913,2,FALSE)</f>
        <v>760710</v>
      </c>
      <c r="E54" s="73">
        <v>19808291</v>
      </c>
      <c r="F54" s="75" t="s">
        <v>55</v>
      </c>
      <c r="G54" s="76">
        <v>45481</v>
      </c>
      <c r="H54" s="77" t="s">
        <v>10</v>
      </c>
      <c r="I54" s="78" t="s">
        <v>151</v>
      </c>
      <c r="J54" s="79" t="s">
        <v>25</v>
      </c>
      <c r="K54" s="109" t="s">
        <v>152</v>
      </c>
    </row>
    <row r="55" spans="2:11" ht="312" hidden="1" customHeight="1" x14ac:dyDescent="0.2">
      <c r="B55" s="27">
        <f>+G55</f>
        <v>45484</v>
      </c>
      <c r="C55" s="73">
        <v>76</v>
      </c>
      <c r="D55" s="74">
        <f>VLOOKUP(F55,'[1]Chantier La Poste'!$B$2:$C$913,2,FALSE)</f>
        <v>760960</v>
      </c>
      <c r="E55" s="73">
        <v>19770261</v>
      </c>
      <c r="F55" s="75" t="s">
        <v>141</v>
      </c>
      <c r="G55" s="76">
        <v>45484</v>
      </c>
      <c r="H55" s="77" t="s">
        <v>10</v>
      </c>
      <c r="I55" s="80" t="s">
        <v>153</v>
      </c>
      <c r="J55" s="79" t="s">
        <v>154</v>
      </c>
      <c r="K55" s="110" t="s">
        <v>155</v>
      </c>
    </row>
    <row r="56" spans="2:11" ht="101.25" hidden="1" customHeight="1" x14ac:dyDescent="0.2">
      <c r="B56" s="46">
        <f>+G56</f>
        <v>45484</v>
      </c>
      <c r="C56" s="81">
        <v>76</v>
      </c>
      <c r="D56" s="82">
        <f>VLOOKUP(F56,'[1]Chantier La Poste'!$B$2:$C$913,2,FALSE)</f>
        <v>760790</v>
      </c>
      <c r="E56" s="81">
        <v>19822651</v>
      </c>
      <c r="F56" s="83" t="s">
        <v>156</v>
      </c>
      <c r="G56" s="84">
        <v>45484</v>
      </c>
      <c r="H56" s="85" t="s">
        <v>10</v>
      </c>
      <c r="I56" s="86" t="s">
        <v>157</v>
      </c>
      <c r="J56" s="87" t="s">
        <v>158</v>
      </c>
      <c r="K56" s="111" t="s">
        <v>159</v>
      </c>
    </row>
    <row r="57" spans="2:11" ht="136.5" hidden="1" customHeight="1" x14ac:dyDescent="0.2">
      <c r="B57" s="27">
        <f t="shared" si="2"/>
        <v>45485</v>
      </c>
      <c r="C57" s="73">
        <v>76</v>
      </c>
      <c r="D57" s="74">
        <f>VLOOKUP(F57,'[1]Chantier La Poste'!$B$2:$C$913,2,FALSE)</f>
        <v>760960</v>
      </c>
      <c r="E57" s="73">
        <v>19828201</v>
      </c>
      <c r="F57" s="75" t="s">
        <v>141</v>
      </c>
      <c r="G57" s="76">
        <v>45485</v>
      </c>
      <c r="H57" s="77" t="s">
        <v>10</v>
      </c>
      <c r="I57" s="80" t="s">
        <v>160</v>
      </c>
      <c r="J57" s="79" t="s">
        <v>161</v>
      </c>
      <c r="K57" s="109" t="s">
        <v>162</v>
      </c>
    </row>
    <row r="58" spans="2:11" ht="66" hidden="1" customHeight="1" x14ac:dyDescent="0.2">
      <c r="B58" s="27">
        <f t="shared" si="2"/>
        <v>45490</v>
      </c>
      <c r="C58" s="73">
        <v>76</v>
      </c>
      <c r="D58" s="74">
        <f>VLOOKUP(F58,'[1]Chantier La Poste'!$B$2:$C$913,2,FALSE)</f>
        <v>760960</v>
      </c>
      <c r="E58" s="73">
        <v>19846615</v>
      </c>
      <c r="F58" s="75" t="s">
        <v>141</v>
      </c>
      <c r="G58" s="76">
        <v>45490</v>
      </c>
      <c r="H58" s="77" t="s">
        <v>10</v>
      </c>
      <c r="I58" s="80" t="s">
        <v>163</v>
      </c>
      <c r="J58" s="79" t="s">
        <v>48</v>
      </c>
      <c r="K58" s="110" t="s">
        <v>164</v>
      </c>
    </row>
    <row r="59" spans="2:11" ht="88.5" hidden="1" customHeight="1" x14ac:dyDescent="0.2">
      <c r="B59" s="27">
        <f t="shared" si="2"/>
        <v>45503</v>
      </c>
      <c r="C59" s="73">
        <v>76</v>
      </c>
      <c r="D59" s="74">
        <f>VLOOKUP(F59,'[1]Chantier La Poste'!$B$2:$C$913,2,FALSE)</f>
        <v>760640</v>
      </c>
      <c r="E59" s="73">
        <v>19901563</v>
      </c>
      <c r="F59" s="75" t="s">
        <v>165</v>
      </c>
      <c r="G59" s="76">
        <v>45503</v>
      </c>
      <c r="H59" s="77" t="s">
        <v>10</v>
      </c>
      <c r="I59" s="78" t="s">
        <v>166</v>
      </c>
      <c r="J59" s="79" t="s">
        <v>167</v>
      </c>
      <c r="K59" s="110" t="s">
        <v>168</v>
      </c>
    </row>
    <row r="60" spans="2:11" ht="78" hidden="1" customHeight="1" x14ac:dyDescent="0.2">
      <c r="B60" s="27">
        <f t="shared" si="2"/>
        <v>45504</v>
      </c>
      <c r="C60" s="73">
        <v>76</v>
      </c>
      <c r="D60" s="74">
        <f>VLOOKUP(F60,'[1]Chantier La Poste'!$B$2:$C$913,2,FALSE)</f>
        <v>760110</v>
      </c>
      <c r="E60" s="73">
        <v>19907741</v>
      </c>
      <c r="F60" s="75" t="s">
        <v>62</v>
      </c>
      <c r="G60" s="76">
        <v>45504</v>
      </c>
      <c r="H60" s="77" t="s">
        <v>10</v>
      </c>
      <c r="I60" s="78" t="s">
        <v>169</v>
      </c>
      <c r="J60" s="79" t="s">
        <v>161</v>
      </c>
      <c r="K60" s="108" t="s">
        <v>170</v>
      </c>
    </row>
    <row r="61" spans="2:11" ht="83.25" customHeight="1" x14ac:dyDescent="0.2">
      <c r="B61" s="27">
        <f t="shared" si="2"/>
        <v>45509</v>
      </c>
      <c r="C61" s="73">
        <v>76</v>
      </c>
      <c r="D61" s="74">
        <f>VLOOKUP(F61,'[1]Chantier La Poste'!$B$2:$C$914,2,FALSE)</f>
        <v>760960</v>
      </c>
      <c r="E61" s="73">
        <v>19926057</v>
      </c>
      <c r="F61" s="75" t="s">
        <v>141</v>
      </c>
      <c r="G61" s="76">
        <v>45509</v>
      </c>
      <c r="H61" s="77" t="s">
        <v>10</v>
      </c>
      <c r="I61" s="78" t="s">
        <v>171</v>
      </c>
      <c r="J61" s="79" t="s">
        <v>172</v>
      </c>
      <c r="K61" s="110" t="s">
        <v>173</v>
      </c>
    </row>
    <row r="62" spans="2:11" ht="123.75" customHeight="1" x14ac:dyDescent="0.2">
      <c r="B62" s="27">
        <f t="shared" si="2"/>
        <v>45510</v>
      </c>
      <c r="C62" s="73">
        <v>76</v>
      </c>
      <c r="D62" s="74">
        <f>VLOOKUP(F62,'[1]Chantier La Poste'!$B$2:$C$914,2,FALSE)</f>
        <v>760430</v>
      </c>
      <c r="E62" s="73">
        <v>19931418</v>
      </c>
      <c r="F62" s="75" t="s">
        <v>35</v>
      </c>
      <c r="G62" s="76">
        <v>45510</v>
      </c>
      <c r="H62" s="77" t="s">
        <v>10</v>
      </c>
      <c r="I62" s="78" t="s">
        <v>174</v>
      </c>
      <c r="J62" s="79" t="s">
        <v>20</v>
      </c>
      <c r="K62" s="108" t="s">
        <v>175</v>
      </c>
    </row>
    <row r="63" spans="2:11" ht="96" customHeight="1" x14ac:dyDescent="0.2">
      <c r="B63" s="27">
        <f t="shared" si="2"/>
        <v>45517</v>
      </c>
      <c r="C63" s="73">
        <v>76</v>
      </c>
      <c r="D63" s="74">
        <f>VLOOKUP(F63,'[1]Chantier La Poste'!$B$2:$C$914,2,FALSE)</f>
        <v>272020</v>
      </c>
      <c r="E63" s="73">
        <v>19959507</v>
      </c>
      <c r="F63" s="75" t="s">
        <v>176</v>
      </c>
      <c r="G63" s="76">
        <v>45517</v>
      </c>
      <c r="H63" s="112" t="s">
        <v>10</v>
      </c>
      <c r="I63" s="80" t="s">
        <v>177</v>
      </c>
      <c r="J63" s="79" t="s">
        <v>178</v>
      </c>
      <c r="K63" s="108" t="s">
        <v>179</v>
      </c>
    </row>
    <row r="64" spans="2:11" ht="59.25" customHeight="1" x14ac:dyDescent="0.2">
      <c r="B64" s="27">
        <f t="shared" si="2"/>
        <v>45517</v>
      </c>
      <c r="C64" s="73">
        <v>76</v>
      </c>
      <c r="D64" s="74">
        <f>VLOOKUP(F64,'[1]Chantier La Poste'!$B$2:$C$914,2,FALSE)</f>
        <v>760960</v>
      </c>
      <c r="E64" s="73">
        <v>19959945</v>
      </c>
      <c r="F64" s="75" t="s">
        <v>141</v>
      </c>
      <c r="G64" s="76">
        <v>45517</v>
      </c>
      <c r="H64" s="77" t="s">
        <v>10</v>
      </c>
      <c r="I64" s="80" t="s">
        <v>180</v>
      </c>
      <c r="J64" s="79" t="s">
        <v>161</v>
      </c>
      <c r="K64" s="108" t="s">
        <v>181</v>
      </c>
    </row>
    <row r="65" spans="2:11" ht="137.25" customHeight="1" x14ac:dyDescent="0.2">
      <c r="B65" s="27">
        <f t="shared" si="2"/>
        <v>45524</v>
      </c>
      <c r="C65" s="73">
        <v>76</v>
      </c>
      <c r="D65" s="74">
        <f>VLOOKUP(F65,'[1]Chantier La Poste'!$B$2:$C$914,2,FALSE)</f>
        <v>760170</v>
      </c>
      <c r="E65" s="73">
        <v>19981522</v>
      </c>
      <c r="F65" s="75" t="s">
        <v>26</v>
      </c>
      <c r="G65" s="76">
        <v>45524</v>
      </c>
      <c r="H65" s="77" t="s">
        <v>10</v>
      </c>
      <c r="I65" s="80" t="s">
        <v>182</v>
      </c>
      <c r="J65" s="79" t="s">
        <v>23</v>
      </c>
      <c r="K65" s="110" t="s">
        <v>183</v>
      </c>
    </row>
    <row r="66" spans="2:11" ht="48" x14ac:dyDescent="0.2">
      <c r="B66" s="27">
        <f t="shared" si="2"/>
        <v>45530</v>
      </c>
      <c r="C66" s="73">
        <v>76</v>
      </c>
      <c r="D66" s="74">
        <f>VLOOKUP(F66,'[1]Chantier La Poste'!$B$2:$C$914,2,FALSE)</f>
        <v>760270</v>
      </c>
      <c r="E66" s="73">
        <v>20004360</v>
      </c>
      <c r="F66" s="75" t="s">
        <v>126</v>
      </c>
      <c r="G66" s="76">
        <v>45530</v>
      </c>
      <c r="H66" s="77" t="s">
        <v>10</v>
      </c>
      <c r="I66" s="80" t="s">
        <v>184</v>
      </c>
      <c r="J66" s="79" t="s">
        <v>12</v>
      </c>
      <c r="K66" s="110" t="s">
        <v>185</v>
      </c>
    </row>
    <row r="67" spans="2:11" ht="57.75" customHeight="1" x14ac:dyDescent="0.2">
      <c r="B67" s="27">
        <f t="shared" si="2"/>
        <v>45530</v>
      </c>
      <c r="C67" s="73">
        <v>76</v>
      </c>
      <c r="D67" s="74">
        <f>VLOOKUP(F67,'[1]Chantier La Poste'!$B$2:$C$914,2,FALSE)</f>
        <v>760960</v>
      </c>
      <c r="E67" s="73">
        <v>20008374</v>
      </c>
      <c r="F67" s="75" t="s">
        <v>141</v>
      </c>
      <c r="G67" s="76">
        <v>45530</v>
      </c>
      <c r="H67" s="77" t="s">
        <v>10</v>
      </c>
      <c r="I67" s="80" t="s">
        <v>186</v>
      </c>
      <c r="J67" s="79" t="s">
        <v>167</v>
      </c>
      <c r="K67" s="110" t="s">
        <v>187</v>
      </c>
    </row>
    <row r="68" spans="2:11" ht="63" customHeight="1" x14ac:dyDescent="0.2">
      <c r="B68" s="27">
        <f t="shared" si="2"/>
        <v>45530</v>
      </c>
      <c r="C68" s="73">
        <v>76</v>
      </c>
      <c r="D68" s="74">
        <f>VLOOKUP(F68,'[1]Chantier La Poste'!$B$2:$C$914,2,FALSE)</f>
        <v>760960</v>
      </c>
      <c r="E68" s="73">
        <v>20008400</v>
      </c>
      <c r="F68" s="75" t="s">
        <v>141</v>
      </c>
      <c r="G68" s="76">
        <v>45530</v>
      </c>
      <c r="H68" s="77" t="s">
        <v>10</v>
      </c>
      <c r="I68" s="80" t="s">
        <v>188</v>
      </c>
      <c r="J68" s="79" t="s">
        <v>161</v>
      </c>
      <c r="K68" s="110" t="s">
        <v>189</v>
      </c>
    </row>
    <row r="69" spans="2:11" ht="60" customHeight="1" x14ac:dyDescent="0.2">
      <c r="B69" s="27">
        <f t="shared" si="2"/>
        <v>45532</v>
      </c>
      <c r="C69" s="73">
        <v>76</v>
      </c>
      <c r="D69" s="74">
        <f>VLOOKUP(F69,'[1]Chantier La Poste'!$B$2:$C$914,2,FALSE)</f>
        <v>760780</v>
      </c>
      <c r="E69" s="73">
        <v>20017946</v>
      </c>
      <c r="F69" s="75" t="s">
        <v>123</v>
      </c>
      <c r="G69" s="76">
        <v>45532</v>
      </c>
      <c r="H69" s="77" t="s">
        <v>10</v>
      </c>
      <c r="I69" s="80" t="s">
        <v>190</v>
      </c>
      <c r="J69" s="79" t="s">
        <v>161</v>
      </c>
      <c r="K69" s="108" t="s">
        <v>191</v>
      </c>
    </row>
    <row r="70" spans="2:11" ht="114" customHeight="1" x14ac:dyDescent="0.2">
      <c r="B70" s="27">
        <f t="shared" si="2"/>
        <v>45533</v>
      </c>
      <c r="C70" s="73">
        <v>76</v>
      </c>
      <c r="D70" s="74">
        <f>VLOOKUP(F70,'[1]Chantier La Poste'!$B$2:$C$914,2,FALSE)</f>
        <v>760600</v>
      </c>
      <c r="E70" s="73">
        <v>20022615</v>
      </c>
      <c r="F70" s="75" t="s">
        <v>135</v>
      </c>
      <c r="G70" s="76">
        <v>45533</v>
      </c>
      <c r="H70" s="77" t="s">
        <v>10</v>
      </c>
      <c r="I70" s="78" t="s">
        <v>192</v>
      </c>
      <c r="J70" s="79" t="s">
        <v>44</v>
      </c>
      <c r="K70" s="110" t="s">
        <v>193</v>
      </c>
    </row>
  </sheetData>
  <autoFilter ref="B3:K70" xr:uid="{A296DA48-0CCC-4308-B8C6-F90541CB4FD0}">
    <filterColumn colId="0">
      <filters>
        <dateGroupItem year="2024" month="8"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R6F4DP5YXM3J-1091299435-534901</_dlc_DocId>
    <_dlc_DocIdUrl xmlns="d39b6887-d5d2-48b1-8c32-18845e2671f6">
      <Url>https://c90156464.sharepoint.com/sites/DREUX/_layouts/15/DocIdRedir.aspx?ID=R6F4DP5YXM3J-1091299435-534901</Url>
      <Description>R6F4DP5YXM3J-1091299435-534901</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4790AE8-44A6-4320-86C6-9E364593BD30}">
  <ds:schemaRefs>
    <ds:schemaRef ds:uri="http://schemas.microsoft.com/sharepoint/v3/contenttype/forms"/>
  </ds:schemaRefs>
</ds:datastoreItem>
</file>

<file path=customXml/itemProps2.xml><?xml version="1.0" encoding="utf-8"?>
<ds:datastoreItem xmlns:ds="http://schemas.openxmlformats.org/officeDocument/2006/customXml" ds:itemID="{90A10FDB-0983-4E47-AF65-CEFDBF32AFCC}">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3.xml><?xml version="1.0" encoding="utf-8"?>
<ds:datastoreItem xmlns:ds="http://schemas.openxmlformats.org/officeDocument/2006/customXml" ds:itemID="{BF94E4F1-C67D-428B-AD36-2F420CF96B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C20F277-7A34-4F5E-9448-4B76A668289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08-24 - DI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2023-11-10T19:59:28Z</dcterms:created>
  <dcterms:modified xsi:type="dcterms:W3CDTF">2024-09-03T15:01:28Z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a49ce6e3-bb6a-401c-ac19-7c0c3e846714</vt:lpwstr>
  </property>
  <property fmtid="{D5CDD505-2E9C-101B-9397-08002B2CF9AE}" pid="4" name="MediaServiceImageTags">
    <vt:lpwstr/>
  </property>
</Properties>
</file>