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0-24 Tbl Incidents GU DI DEPT 27-76/"/>
    </mc:Choice>
  </mc:AlternateContent>
  <xr:revisionPtr revIDLastSave="421" documentId="13_ncr:1_{294A5A2F-1E98-47CE-B126-8E5FC9B0EA78}" xr6:coauthVersionLast="47" xr6:coauthVersionMax="47" xr10:uidLastSave="{12E4023E-571E-4AC9-BA38-A466DE09AC22}"/>
  <bookViews>
    <workbookView xWindow="-120" yWindow="-120" windowWidth="29040" windowHeight="15720" xr2:uid="{B74660D9-3CC2-4708-B552-FD56A65CFD6F}"/>
  </bookViews>
  <sheets>
    <sheet name="10-24 - SGITM DPT 76" sheetId="1" r:id="rId1"/>
  </sheets>
  <externalReferences>
    <externalReference r:id="rId2"/>
    <externalReference r:id="rId3"/>
  </externalReferences>
  <definedNames>
    <definedName name="_xlnm._FilterDatabase" localSheetId="0" hidden="1">'10-24 - SGITM DPT 76'!$B$3:$K$251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1" i="1" l="1"/>
  <c r="B251" i="1"/>
  <c r="D250" i="1"/>
  <c r="B250" i="1"/>
  <c r="D249" i="1"/>
  <c r="B249" i="1"/>
  <c r="D248" i="1"/>
  <c r="B248" i="1"/>
  <c r="D247" i="1"/>
  <c r="B247" i="1"/>
  <c r="D246" i="1"/>
  <c r="B246" i="1"/>
  <c r="D245" i="1"/>
  <c r="B245" i="1"/>
  <c r="D244" i="1"/>
  <c r="B244" i="1"/>
  <c r="D243" i="1"/>
  <c r="B243" i="1"/>
  <c r="D242" i="1"/>
  <c r="B242" i="1"/>
  <c r="D241" i="1"/>
  <c r="B241" i="1"/>
  <c r="D240" i="1"/>
  <c r="B240" i="1"/>
  <c r="D239" i="1"/>
  <c r="B239" i="1"/>
  <c r="D238" i="1"/>
  <c r="B238" i="1"/>
  <c r="D237" i="1"/>
  <c r="B237" i="1"/>
  <c r="D236" i="1"/>
  <c r="B236" i="1"/>
  <c r="D235" i="1"/>
  <c r="B235" i="1"/>
  <c r="D234" i="1"/>
  <c r="B234" i="1"/>
  <c r="D233" i="1"/>
  <c r="B233" i="1"/>
  <c r="D232" i="1"/>
  <c r="B232" i="1"/>
  <c r="D231" i="1"/>
  <c r="B231" i="1"/>
  <c r="D230" i="1"/>
  <c r="B230" i="1"/>
  <c r="D229" i="1"/>
  <c r="B229" i="1"/>
  <c r="D228" i="1"/>
  <c r="B228" i="1"/>
  <c r="D227" i="1"/>
  <c r="B227" i="1"/>
  <c r="D226" i="1"/>
  <c r="B226" i="1"/>
  <c r="D225" i="1"/>
  <c r="B225" i="1"/>
  <c r="D224" i="1"/>
  <c r="B224" i="1"/>
  <c r="D223" i="1"/>
  <c r="B223" i="1"/>
  <c r="D222" i="1"/>
  <c r="B222" i="1"/>
  <c r="D221" i="1"/>
  <c r="B221" i="1"/>
  <c r="D220" i="1"/>
  <c r="B220" i="1"/>
  <c r="D219" i="1"/>
  <c r="B219" i="1"/>
  <c r="D218" i="1"/>
  <c r="B218" i="1"/>
  <c r="D217" i="1"/>
  <c r="B217" i="1"/>
  <c r="B216" i="1"/>
  <c r="B215" i="1"/>
  <c r="D214" i="1"/>
  <c r="B214" i="1"/>
  <c r="B213" i="1"/>
  <c r="B212" i="1"/>
  <c r="B211" i="1"/>
  <c r="D210" i="1"/>
  <c r="B210" i="1"/>
  <c r="D209" i="1"/>
  <c r="B209" i="1"/>
  <c r="D208" i="1"/>
  <c r="B208" i="1"/>
  <c r="D207" i="1"/>
  <c r="B207" i="1"/>
  <c r="D206" i="1"/>
  <c r="B206" i="1"/>
  <c r="D205" i="1"/>
  <c r="B205" i="1"/>
  <c r="D204" i="1"/>
  <c r="B204" i="1"/>
  <c r="D203" i="1"/>
  <c r="B203" i="1"/>
  <c r="D202" i="1"/>
  <c r="B202" i="1"/>
  <c r="D201" i="1"/>
  <c r="B201" i="1"/>
  <c r="B200" i="1"/>
  <c r="D199" i="1"/>
  <c r="B199" i="1"/>
  <c r="D198" i="1"/>
  <c r="B198" i="1"/>
  <c r="D197" i="1"/>
  <c r="B197" i="1"/>
  <c r="D196" i="1"/>
  <c r="B196" i="1"/>
  <c r="D195" i="1"/>
  <c r="B195" i="1"/>
  <c r="D194" i="1"/>
  <c r="B194" i="1"/>
  <c r="D193" i="1"/>
  <c r="B193" i="1"/>
  <c r="D192" i="1"/>
  <c r="B192" i="1"/>
  <c r="D191" i="1"/>
  <c r="B191" i="1"/>
  <c r="B190" i="1"/>
  <c r="D189" i="1"/>
  <c r="B189" i="1"/>
  <c r="D188" i="1"/>
  <c r="B188" i="1"/>
  <c r="D187" i="1"/>
  <c r="B187" i="1"/>
  <c r="D186" i="1"/>
  <c r="B186" i="1"/>
  <c r="D185" i="1"/>
  <c r="B185" i="1"/>
  <c r="D184" i="1"/>
  <c r="B184" i="1"/>
  <c r="D183" i="1"/>
  <c r="B183" i="1"/>
  <c r="D182" i="1"/>
  <c r="B182" i="1"/>
  <c r="D181" i="1"/>
  <c r="B181" i="1"/>
  <c r="D180" i="1"/>
  <c r="B180" i="1"/>
  <c r="D179" i="1"/>
  <c r="B179" i="1"/>
  <c r="D178" i="1"/>
  <c r="B178" i="1"/>
  <c r="D177" i="1"/>
  <c r="B177" i="1"/>
  <c r="D176" i="1"/>
  <c r="B176" i="1"/>
  <c r="D175" i="1"/>
  <c r="B175" i="1"/>
  <c r="D174" i="1"/>
  <c r="B174" i="1"/>
  <c r="D173" i="1"/>
  <c r="B173" i="1"/>
  <c r="D172" i="1"/>
  <c r="B172" i="1"/>
  <c r="D171" i="1"/>
  <c r="B171" i="1"/>
  <c r="D170" i="1"/>
  <c r="B170" i="1"/>
  <c r="D169" i="1"/>
  <c r="B169" i="1"/>
  <c r="D168" i="1"/>
  <c r="B168" i="1"/>
  <c r="D167" i="1"/>
  <c r="B167" i="1"/>
  <c r="D166" i="1"/>
  <c r="B166" i="1"/>
  <c r="D165" i="1"/>
  <c r="B165" i="1"/>
  <c r="D164" i="1"/>
  <c r="B164" i="1"/>
  <c r="D163" i="1"/>
  <c r="B163" i="1"/>
  <c r="D162" i="1"/>
  <c r="B162" i="1"/>
  <c r="D161" i="1"/>
  <c r="B161" i="1"/>
  <c r="D160" i="1"/>
  <c r="B160" i="1"/>
  <c r="D159" i="1"/>
  <c r="B159" i="1"/>
  <c r="D158" i="1"/>
  <c r="B158" i="1"/>
  <c r="D157" i="1"/>
  <c r="B157" i="1"/>
  <c r="D156" i="1"/>
  <c r="B156" i="1"/>
  <c r="D155" i="1"/>
  <c r="B155" i="1"/>
  <c r="D154" i="1"/>
  <c r="B154" i="1"/>
  <c r="D153" i="1"/>
  <c r="B153" i="1"/>
  <c r="D152" i="1"/>
  <c r="B152" i="1"/>
  <c r="D151" i="1"/>
  <c r="B151" i="1"/>
  <c r="D150" i="1"/>
  <c r="B150" i="1"/>
  <c r="D149" i="1"/>
  <c r="B149" i="1"/>
  <c r="D148" i="1"/>
  <c r="B148" i="1"/>
  <c r="D147" i="1"/>
  <c r="B147" i="1"/>
  <c r="D146" i="1"/>
  <c r="B146" i="1"/>
  <c r="D145" i="1"/>
  <c r="B145" i="1"/>
  <c r="D144" i="1"/>
  <c r="B144" i="1"/>
  <c r="D143" i="1"/>
  <c r="B143" i="1"/>
  <c r="D142" i="1"/>
  <c r="B142" i="1"/>
  <c r="D141" i="1"/>
  <c r="B141" i="1"/>
  <c r="D140" i="1"/>
  <c r="B140" i="1"/>
  <c r="D139" i="1"/>
  <c r="B139" i="1"/>
  <c r="D138" i="1"/>
  <c r="B138" i="1"/>
  <c r="D137" i="1"/>
  <c r="B137" i="1"/>
  <c r="D136" i="1"/>
  <c r="B136" i="1"/>
  <c r="D135" i="1"/>
  <c r="B135" i="1"/>
  <c r="D134" i="1"/>
  <c r="B134" i="1"/>
  <c r="D133" i="1"/>
  <c r="B133" i="1"/>
  <c r="D132" i="1"/>
  <c r="B132" i="1"/>
  <c r="D131" i="1"/>
  <c r="B131" i="1"/>
  <c r="D130" i="1"/>
  <c r="B130" i="1"/>
  <c r="D129" i="1"/>
  <c r="B129" i="1"/>
  <c r="D128" i="1"/>
  <c r="B128" i="1"/>
  <c r="D127" i="1"/>
  <c r="B127" i="1"/>
  <c r="D126" i="1"/>
  <c r="B126" i="1"/>
  <c r="D125" i="1"/>
  <c r="B125" i="1"/>
  <c r="D124" i="1"/>
  <c r="B124" i="1"/>
  <c r="D123"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D89" i="1"/>
  <c r="B89" i="1"/>
  <c r="D88" i="1"/>
  <c r="B88" i="1"/>
  <c r="D87" i="1"/>
  <c r="B87" i="1"/>
  <c r="D86" i="1"/>
  <c r="B86" i="1"/>
  <c r="D85" i="1"/>
  <c r="B85" i="1"/>
  <c r="D84" i="1"/>
  <c r="B84" i="1"/>
  <c r="D83" i="1"/>
  <c r="B83" i="1"/>
  <c r="D82" i="1"/>
  <c r="B82" i="1"/>
  <c r="D81" i="1"/>
  <c r="B81" i="1"/>
  <c r="D80" i="1"/>
  <c r="B80" i="1"/>
  <c r="D79" i="1"/>
  <c r="B79" i="1"/>
  <c r="D78" i="1"/>
  <c r="B78" i="1"/>
  <c r="D77" i="1"/>
  <c r="B77" i="1"/>
  <c r="D76" i="1"/>
  <c r="B76" i="1"/>
  <c r="B75" i="1"/>
  <c r="D74" i="1"/>
  <c r="B74" i="1"/>
  <c r="D73" i="1"/>
  <c r="B73" i="1"/>
  <c r="D72" i="1"/>
  <c r="B72" i="1"/>
  <c r="D71"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<sst xmlns="http://schemas.openxmlformats.org/spreadsheetml/2006/main" count="1495" uniqueCount="903">
  <si>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</si>
  <si>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</si>
  <si>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</si>
  <si>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</si>
  <si>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</si>
  <si>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</si>
  <si>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</si>
  <si>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</si>
  <si>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</si>
  <si>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</si>
  <si>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</si>
  <si>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</si>
  <si>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</si>
  <si>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</si>
  <si>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</si>
  <si>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</si>
  <si>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</si>
  <si>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</si>
  <si>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</si>
  <si>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</si>
  <si>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</si>
  <si>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</si>
  <si>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</si>
  <si>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</si>
  <si>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</si>
  <si>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</si>
  <si>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</si>
  <si>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</si>
  <si>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</si>
  <si>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</si>
  <si>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</si>
  <si>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</si>
  <si>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</si>
  <si>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</si>
  <si>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</si>
  <si>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</si>
  <si>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</si>
  <si>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</si>
  <si>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</si>
  <si>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</si>
  <si>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</si>
  <si>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</si>
  <si>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</si>
  <si>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</si>
  <si>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</si>
  <si>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</si>
  <si>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</si>
  <si>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</si>
  <si>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</si>
  <si>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</si>
  <si>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</si>
  <si>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</si>
  <si>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</si>
  <si>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</si>
  <si>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</si>
  <si>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</si>
  <si>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</si>
  <si>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</si>
  <si>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</si>
  <si>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</si>
  <si>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</si>
  <si>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</si>
  <si>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</si>
  <si>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</si>
  <si>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</si>
  <si>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</si>
  <si>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</si>
  <si>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</si>
  <si>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</si>
  <si>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</si>
  <si>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</si>
  <si>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</si>
  <si>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</si>
  <si>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</si>
  <si>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</si>
  <si>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</si>
  <si>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</si>
  <si>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</si>
  <si>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</si>
  <si>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</si>
  <si>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</si>
  <si>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</si>
  <si>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</si>
  <si>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</si>
  <si>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</si>
  <si>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</si>
  <si>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</si>
  <si>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</si>
  <si>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</si>
  <si>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</si>
  <si>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</si>
  <si>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</si>
  <si>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</si>
  <si>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</si>
  <si>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</si>
  <si>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</si>
  <si>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</si>
  <si>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</si>
  <si>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</si>
  <si>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</si>
  <si>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</si>
  <si>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</si>
  <si>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</si>
  <si>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</si>
  <si>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</si>
  <si>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</si>
  <si>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</si>
  <si>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</si>
  <si>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</si>
  <si>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</si>
  <si>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</si>
  <si>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</si>
  <si>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</si>
  <si>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</si>
  <si>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</si>
  <si>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</si>
  <si>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</si>
  <si>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</si>
  <si>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</si>
  <si>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</si>
  <si>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</si>
  <si>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</si>
  <si>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</si>
  <si>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</si>
  <si>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</si>
  <si>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</si>
  <si>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</si>
  <si>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</si>
  <si>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</si>
  <si>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</si>
  <si>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</si>
  <si>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</si>
  <si>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</si>
  <si>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</si>
  <si>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</si>
  <si>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</si>
  <si>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</si>
  <si>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</si>
  <si>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</si>
  <si>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</si>
  <si>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</si>
  <si>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</si>
  <si>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</si>
  <si>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</si>
  <si>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</si>
  <si>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</si>
  <si>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</si>
  <si>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</si>
  <si>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</si>
  <si>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</si>
  <si>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</si>
  <si>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</si>
  <si>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</si>
  <si>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</si>
  <si>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</si>
  <si>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</si>
  <si>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</si>
  <si>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</si>
  <si>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</si>
  <si>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</si>
  <si>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</si>
  <si>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</si>
  <si>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</si>
  <si>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</si>
  <si>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</si>
  <si>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</si>
  <si>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</si>
  <si>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</si>
  <si>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</si>
  <si>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</si>
  <si>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</si>
  <si>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</si>
  <si>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</si>
  <si>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</si>
  <si>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</si>
  <si>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</si>
  <si>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</si>
  <si>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</si>
  <si>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</si>
  <si>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</si>
  <si>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</si>
  <si>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</si>
  <si>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</si>
  <si>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</si>
  <si>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</si>
  <si>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</si>
  <si>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</si>
  <si>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</si>
  <si>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</si>
  <si>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</si>
  <si>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</si>
  <si>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</si>
  <si>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</si>
  <si>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</si>
  <si>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</si>
  <si>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</si>
  <si>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</si>
  <si>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</si>
  <si>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</si>
  <si>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</si>
  <si>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</si>
  <si>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</si>
  <si>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</si>
  <si>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</si>
  <si>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</si>
  <si>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</si>
  <si>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</si>
  <si>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</si>
  <si>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</si>
  <si>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</si>
  <si>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</si>
  <si>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</si>
  <si>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</si>
  <si>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</si>
  <si>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</si>
  <si>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</si>
  <si>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</si>
  <si>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</si>
  <si>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</si>
  <si>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</si>
  <si>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</si>
  <si>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</si>
  <si>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</si>
  <si>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</si>
  <si>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</si>
  <si>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</si>
  <si>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</si>
  <si>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</si>
  <si>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</si>
  <si>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</si>
  <si>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</si>
  <si>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</si>
  <si>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</si>
  <si>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</si>
  <si>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</si>
  <si>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</si>
  <si>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</si>
  <si>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</si>
  <si>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</si>
  <si>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</si>
  <si>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</si>
  <si>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</si>
  <si>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</si>
  <si>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</si>
  <si>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</si>
  <si>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</si>
  <si>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</si>
  <si>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</si>
  <si>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</si>
  <si>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</si>
  <si>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</si>
  <si>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</si>
  <si>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</si>
  <si>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</si>
  <si>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</si>
  <si>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</si>
  <si>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</si>
  <si>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</si>
  <si>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</si>
  <si>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</si>
  <si>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</si>
  <si>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</si>
  <si>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</si>
  <si>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</si>
  <si>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</si>
  <si>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</si>
  <si>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</si>
  <si>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</si>
  <si>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</si>
  <si>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</si>
  <si>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</si>
  <si>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</si>
  <si>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</si>
  <si>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</si>
  <si>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</si>
  <si>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</si>
  <si>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</si>
  <si>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</si>
  <si>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</si>
  <si>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</si>
  <si>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</si>
  <si>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</si>
  <si>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</si>
  <si>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</si>
  <si>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</si>
  <si>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</si>
  <si>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</si>
  <si>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</si>
  <si>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</si>
  <si>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</si>
  <si>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</si>
  <si>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</si>
  <si>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</si>
  <si>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</si>
  <si>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</si>
  <si>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</si>
  <si>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</si>
  <si>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</si>
  <si>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</si>
  <si>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</si>
  <si>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</si>
  <si>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</si>
  <si>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</si>
  <si>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</si>
  <si>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</si>
  <si>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</si>
  <si>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</si>
  <si>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</si>
  <si>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</si>
  <si>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</si>
  <si>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</si>
  <si>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</si>
  <si>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</si>
  <si>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</si>
  <si>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</si>
  <si>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</si>
  <si>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</si>
  <si>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</si>
  <si>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</si>
  <si>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</si>
  <si>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</si>
  <si>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</si>
  <si>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</si>
  <si>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</si>
  <si>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</si>
  <si>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</si>
  <si>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</si>
  <si>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</si>
  <si>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</si>
  <si>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</si>
  <si>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</si>
  <si>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</si>
  <si>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</si>
  <si>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</si>
  <si>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</si>
  <si>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</si>
  <si>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</si>
  <si>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</si>
  <si>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</si>
  <si>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</si>
  <si>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</si>
  <si>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</si>
  <si>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</si>
  <si>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</si>
  <si>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</si>
  <si>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</si>
  <si>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</si>
  <si>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</si>
  <si>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</si>
  <si>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</si>
  <si>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</si>
  <si>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</si>
  <si>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</si>
  <si>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</si>
  <si>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</si>
  <si>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</si>
  <si>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</si>
  <si>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</si>
  <si>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</si>
  <si>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</si>
  <si>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</si>
  <si>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</si>
  <si>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</si>
  <si>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</si>
  <si>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</si>
  <si>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</si>
  <si>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</si>
  <si>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</si>
  <si>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</si>
  <si>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</si>
  <si>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</si>
  <si>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</si>
  <si>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</si>
  <si>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</si>
  <si>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</si>
  <si>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</si>
  <si>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</si>
  <si>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</si>
  <si>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</si>
  <si>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</si>
  <si>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</si>
  <si>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</si>
  <si>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</si>
  <si>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</si>
  <si>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</si>
  <si>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</si>
  <si>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</si>
  <si>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</si>
  <si>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</si>
  <si>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</si>
  <si>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</si>
  <si>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</si>
  <si>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</si>
  <si>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</si>
  <si>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</si>
  <si>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</si>
  <si>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</si>
  <si>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</si>
  <si>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</si>
  <si>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</si>
  <si>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</si>
  <si>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</si>
  <si>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</si>
  <si>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</si>
  <si>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</si>
  <si>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</si>
  <si>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</si>
  <si>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</si>
  <si>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</si>
  <si>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</si>
  <si>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</si>
  <si>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</si>
  <si>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</si>
  <si>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</si>
  <si>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</si>
  <si>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</si>
  <si>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</si>
  <si>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</si>
  <si>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</si>
  <si>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</si>
  <si>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</si>
  <si>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</si>
  <si>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</si>
  <si>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</si>
  <si>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</si>
  <si>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</si>
  <si>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</si>
  <si>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</si>
  <si>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</si>
  <si>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</si>
  <si>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</si>
  <si>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</si>
  <si>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</si>
  <si>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</si>
  <si>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</si>
  <si>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</si>
  <si>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</si>
  <si>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</si>
  <si>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</si>
  <si>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</si>
  <si>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</si>
  <si>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</si>
  <si>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</si>
  <si>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</si>
  <si>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</si>
  <si>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</si>
  <si>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</si>
  <si>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</si>
  <si>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</si>
  <si>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</si>
  <si>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</si>
  <si>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</si>
  <si>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</si>
  <si>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</si>
  <si>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</si>
  <si>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</si>
  <si>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</si>
  <si>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</si>
  <si>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</si>
  <si>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</si>
  <si>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</si>
  <si>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</si>
  <si>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</si>
  <si>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</si>
  <si>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</si>
  <si>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</si>
  <si>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</si>
  <si>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</si>
  <si>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</si>
  <si>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</si>
  <si>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</si>
  <si>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</si>
  <si>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</si>
  <si>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</si>
  <si>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</si>
  <si>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</si>
  <si>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</si>
  <si>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</si>
  <si>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</si>
  <si>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</si>
  <si>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</si>
  <si>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</si>
  <si>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</si>
  <si>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</si>
  <si>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</si>
  <si>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</si>
  <si>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</si>
  <si>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</si>
  <si>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</si>
  <si>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</si>
  <si>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</si>
  <si>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</si>
  <si>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</si>
  <si>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</si>
  <si>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</si>
  <si>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</si>
  <si>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</si>
  <si>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</si>
  <si>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</si>
  <si>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</si>
  <si>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</si>
  <si>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</si>
  <si>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</si>
  <si>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</si>
  <si>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</si>
  <si>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</si>
  <si>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</si>
  <si>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</si>
  <si>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</si>
  <si>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</si>
  <si>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</si>
  <si>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</si>
  <si>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BOIS GUILLAUME</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</si>
  <si>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</si>
  <si>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</si>
  <si>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</si>
  <si>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</si>
  <si>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</si>
  <si>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</si>
  <si>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</si>
  <si>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</si>
  <si>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</si>
  <si>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</si>
  <si>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</si>
  <si>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</si>
  <si>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</si>
  <si>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</si>
  <si>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</si>
  <si>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</si>
  <si>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</si>
  <si>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</si>
  <si>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</si>
  <si>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</si>
  <si>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</si>
  <si>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</si>
  <si>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</si>
  <si>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</si>
  <si>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</si>
  <si>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</si>
  <si>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</si>
  <si>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</si>
  <si>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</si>
  <si>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</si>
  <si>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</si>
  <si>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</si>
  <si>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</si>
  <si>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</si>
  <si>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</si>
  <si>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</si>
  <si>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</si>
  <si>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</si>
  <si>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</si>
  <si>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</si>
  <si>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</si>
  <si>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</si>
  <si>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</si>
  <si>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</si>
  <si>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</si>
  <si>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</si>
  <si>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</si>
  <si>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</si>
  <si>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</si>
  <si>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</si>
  <si>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</si>
  <si>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</si>
  <si>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</si>
  <si>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</si>
  <si>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</si>
  <si>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</si>
  <si>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</si>
  <si>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</si>
  <si>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</si>
  <si>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</si>
  <si>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</si>
  <si>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</si>
  <si>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</si>
  <si>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</si>
  <si>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</si>
  <si>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</si>
  <si>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</si>
  <si>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</si>
  <si>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</si>
  <si>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</si>
  <si>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</si>
  <si>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</si>
  <si>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</si>
  <si>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</si>
  <si>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</si>
  <si>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</si>
  <si>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</si>
  <si>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</si>
  <si>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</si>
  <si>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</si>
  <si>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</si>
  <si>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</si>
  <si>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</si>
  <si>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</si>
  <si>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</si>
  <si>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</si>
  <si>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</si>
  <si>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</si>
  <si>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</si>
  <si>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</si>
  <si>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</si>
  <si>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</si>
  <si>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</si>
  <si>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</si>
  <si>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</si>
  <si>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</si>
  <si>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</si>
  <si>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</si>
  <si>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</si>
  <si>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</si>
  <si>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</si>
  <si>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</si>
  <si>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</si>
  <si>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</si>
  <si>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</si>
  <si>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</si>
  <si>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</si>
  <si>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</si>
  <si>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</si>
  <si>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</si>
  <si>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</si>
  <si>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</si>
  <si>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</si>
  <si>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</si>
  <si>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</si>
  <si>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</si>
  <si>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</si>
  <si>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</si>
  <si>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</si>
  <si>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</si>
  <si>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</si>
  <si>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</si>
  <si>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</si>
  <si>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</si>
  <si>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</si>
  <si>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</si>
  <si>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</si>
  <si>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</si>
  <si>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</si>
  <si>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</si>
  <si>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</si>
  <si>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SAINT ETIENNE DU ROUVRAY</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</si>
  <si>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</si>
  <si>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</si>
  <si>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</si>
  <si>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</si>
  <si>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</si>
  <si>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</si>
  <si>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</si>
  <si>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</si>
  <si>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</si>
  <si>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</si>
  <si>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</si>
  <si>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</si>
  <si>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</si>
  <si>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</si>
  <si>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</si>
  <si>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</si>
  <si>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</si>
  <si>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</si>
  <si>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</si>
  <si>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</si>
  <si>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</si>
  <si>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</si>
  <si>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</si>
  <si>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</si>
  <si>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</si>
  <si>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</si>
  <si>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</si>
  <si>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</si>
  <si>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</si>
  <si>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</si>
  <si>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</si>
  <si>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</si>
  <si>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</si>
  <si>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</si>
  <si>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</si>
  <si>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</si>
  <si>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</si>
  <si>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</si>
  <si>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</si>
  <si>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</si>
  <si>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</si>
  <si>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</si>
  <si>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</si>
  <si>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</si>
  <si>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</si>
  <si>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</si>
  <si>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</si>
  <si>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</si>
  <si>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</si>
  <si>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</si>
  <si>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</si>
  <si>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</si>
  <si>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</si>
  <si>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</si>
  <si>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</si>
  <si>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</si>
  <si>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</si>
  <si>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</si>
  <si>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</si>
  <si>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</si>
  <si>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</si>
  <si>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</si>
  <si>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</si>
  <si>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</si>
  <si>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</si>
  <si>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</si>
  <si>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</si>
  <si>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</si>
  <si>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</si>
  <si>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</si>
  <si>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</si>
  <si>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</si>
  <si>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</si>
  <si>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</si>
  <si>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</si>
  <si>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</si>
  <si>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</si>
  <si>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</si>
  <si>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</si>
  <si>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</si>
  <si>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</si>
  <si>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</si>
  <si>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</si>
  <si>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</si>
  <si>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</si>
  <si>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</si>
  <si>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</si>
  <si>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</si>
  <si>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</si>
  <si>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</si>
  <si>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</si>
  <si>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</si>
  <si>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</si>
  <si>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</si>
  <si>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</si>
  <si>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</si>
  <si>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</si>
  <si>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</si>
  <si>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</si>
  <si>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</si>
  <si>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</si>
  <si>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</si>
  <si>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</si>
  <si>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</si>
  <si>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</si>
  <si>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</si>
  <si>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</si>
  <si>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</si>
  <si>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</si>
  <si>
    <t xml:space="preserve">SGITM0193465 </t>
  </si>
  <si>
    <t xml:space="preserve">* Je vous informe qu'il n'y a pas eu de prestation de ménage samedi 31 août sur le bureau de BARENTIN. Prestation à déduire en fin de mois. </t>
  </si>
  <si>
    <r>
      <rPr>
        <b/>
        <u/>
        <sz val="9"/>
        <color indexed="30"/>
        <rFont val="Calibri"/>
        <family val="2"/>
      </rPr>
      <t xml:space="preserve">Mail du 02/09/24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SGITM0193465 concernant l'absence de prestation sur le BP BARENTIN le samedi 31 août 2024.
Nous vous confirmons cette absence et vous certifions la reprise des prestations lundi 2 septembre 2024.
Nous vous informons vous établir un avoir pour la journée du 31/08/24 pour absence de prestation.</t>
    </r>
  </si>
  <si>
    <t xml:space="preserve">SGITM0194628 </t>
  </si>
  <si>
    <t xml:space="preserve">* Signalement d'absence de la prestation de nettoyage: Pas d'agent de ménage depuis lundi 02/09/24. Et quand elle est présente elle ne lave pas le sol. Cordialement Contacter Mme HOCHET au 0760986634
*Suite à votre retour du 04/09 , vous nous confirmiez la reprise des prestations pour le 05/09 ,
Mais la responsable du bureau nous informe que les prestations n’ont repris que le samedi 07/09
Il y aura donc 2 avoirs supplémentaires demandés pour les 05 et 06 /09
*Merci de votre retour, par contre il manque un avoir pour le 06/09 ?  Est-ce un oubli ?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</si>
  <si>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SGITM0194628 concernant l'absence de nettoyage sur le BP SANVIC depuis le lundi 2 septembre 2024.
Nous vous confirmons cette absence et vous certifions la reprise des prestations jeudi 5 septembre 2024.
De plus au retour de la titulaire un contrôle sera effectué et un rappel sera fait concernant le lavage des sols.
</t>
    </r>
    <r>
      <rPr>
        <b/>
        <u/>
        <sz val="9"/>
        <color indexed="30"/>
        <rFont val="Calibri"/>
        <family val="2"/>
      </rPr>
      <t>Mail du 10/09/24</t>
    </r>
    <r>
      <rPr>
        <b/>
        <sz val="9"/>
        <color indexed="30"/>
        <rFont val="Calibri"/>
        <family val="2"/>
      </rPr>
      <t xml:space="preserve"> </t>
    </r>
    <r>
      <rPr>
        <sz val="9"/>
        <color indexed="30"/>
        <rFont val="Calibri"/>
        <family val="2"/>
      </rPr>
      <t xml:space="preserve">: Nous faisons suite à votre mail du 09/09/24 concernant la demande de service n° SGITM0194628 relative à l'absence de nettoyage sur le BP SANVIC les 2, 3, 4 et 5 Septembre.
Nous confirmons cette absence et vous certifions la reprise à la normale le samedi 7 Septembre 2024.
Nous vous informons vous établir un avoir pour les 2, 3, 4 et 5 septembre 2024 pour absence de prestation.
</t>
    </r>
    <r>
      <rPr>
        <b/>
        <u/>
        <sz val="9"/>
        <color indexed="30"/>
        <rFont val="Calibri"/>
        <family val="2"/>
      </rPr>
      <t xml:space="preserve">Mail du 10/09/24 : </t>
    </r>
    <r>
      <rPr>
        <sz val="9"/>
        <color indexed="30"/>
        <rFont val="Calibri"/>
        <family val="2"/>
      </rPr>
      <t xml:space="preserve">Nous faisons suite à votre demande de service SGITM0194628 concernant le BP SANVIC et nous vous confirmons vous établir un avoir pour absence de prestations du 2 au 6 Septembre inclus.
</t>
    </r>
    <r>
      <rPr>
        <sz val="9"/>
        <color indexed="30"/>
        <rFont val="Calibri"/>
        <family val="2"/>
      </rPr>
      <t xml:space="preserve">
</t>
    </r>
  </si>
  <si>
    <t xml:space="preserve">SGITM0194630 </t>
  </si>
  <si>
    <t xml:space="preserve">* Signalement d'absence de la prestation de nettoyage: Pas d'agent de ménage depuis lundi 02/09/24. Cordialement Contact Mme HOCHET au 0760986634
*Suite à votre retour du 04/09 , vous nous confirmiez la reprise des prestations de nettoyage pour le 05/09 sur le bureau de Ste ADRESSE
Mais la responsable du bureau nous informe qu’il n’y a eu aucune prestation de nettoyage la semaine dernière, reprise des prestations ce jour le 09/09/2024
Il y aura donc 6 avoirs de demandés pour la semaine 36
</t>
  </si>
  <si>
    <r>
      <rPr>
        <b/>
        <u/>
        <sz val="9"/>
        <color indexed="30"/>
        <rFont val="Calibri"/>
        <family val="2"/>
      </rPr>
      <t xml:space="preserve">Mail du 04/09/24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SGITM0194630 concernant l'absence de nettoyage sur le BP STE ADRESSE depuis le lundi 2 septembre 2024.
Nous vous confirmons cette absence et vous certifions la reprise des prestations jeudi 5 septembre 2024.</t>
    </r>
    <r>
      <rPr>
        <sz val="9"/>
        <color indexed="30"/>
        <rFont val="Calibri"/>
        <family val="2"/>
      </rPr>
      <t xml:space="preserve">
</t>
    </r>
    <r>
      <rPr>
        <b/>
        <u/>
        <sz val="9"/>
        <color indexed="30"/>
        <rFont val="Calibri"/>
        <family val="2"/>
      </rPr>
      <t>Mail du 10/09/24</t>
    </r>
    <r>
      <rPr>
        <sz val="9"/>
        <color indexed="30"/>
        <rFont val="Calibri"/>
        <family val="2"/>
      </rPr>
      <t xml:space="preserve"> : Nous faisons suite à votre mail deu 09/09/24 concernant la demande de service n°SGITM0194630 relative à l'absence de nettoyage sur le BP STE ADRESSE la semaine du 2 Septembre.
Nous confirmons cette absence et vous certifions la reprise à la normale ce lundi 9 Septembre 2024.
Nous vous informons vous établir 6 avoirs pour la semaine du 02/09/24 pour absence de prestation.
</t>
    </r>
  </si>
  <si>
    <t>SGITM0195869</t>
  </si>
  <si>
    <t xml:space="preserve">*RECLAMATION : Une personne s'est présentée ce matin samedi 7 Septembre. Elle m'a signalé qu'on l'avait envoyé à Barentin, mais elle ne savait pas ou était le matériel ni ce qu'il fallait faire. Donc c'est à nous de lui dire quoi et comment faire ? Bon néanmoins ok, je lui dis. Au bout de 5 mn elle revient me voir complétement stressée et en pleurs pour me dire que le matériel ne convenait pas, qu'il était cassé et qu'elle ne pouvait pas faire le ménage. Je lui ai dit que la personne habituelle, cela ne lui posait pas de problème qu'elle faisait le ménage tous les jours avec ce même matériel et qu'il n'y avait pas de problème. La personne qui est venue donc ce matin, m'a également dit que le Monsieur qui venait le samedi était parti avec le matériel ??? A quoi j'ai répondu "ça surement pas, vu qu'il arrivait les mains dans les poches et qu'il repartait pareil". 1) je pensais que c'était à la société de nettoyage d'accompagner ses agents d'entretien pour leur montrer et leur dire quoi faire 2) je pensais que c'était à la société de nettoyage de fournir du matériel en état à ses agents d'entretien Il y a vraiment un problème qui dure et qui perdure. Donc l'agent qui est venue est repartie en pleurs et le ménage pas fait. Merci d'avance de prendre en considération et de résoudre tous ces problèmes, de former cet agent de ménage ou d'envoyer un agent de ménage plus autonome et compétent. </t>
  </si>
  <si>
    <r>
      <rPr>
        <b/>
        <u/>
        <sz val="9"/>
        <color indexed="30"/>
        <rFont val="Calibri"/>
        <family val="2"/>
      </rPr>
      <t xml:space="preserve">Mail du </t>
    </r>
    <r>
      <rPr>
        <b/>
        <sz val="9"/>
        <color indexed="30"/>
        <rFont val="Calibri"/>
        <family val="2"/>
      </rPr>
      <t xml:space="preserve"> 09/09/24 </t>
    </r>
    <r>
      <rPr>
        <sz val="9"/>
        <color indexed="30"/>
        <rFont val="Calibri"/>
        <family val="2"/>
      </rPr>
      <t>:</t>
    </r>
    <r>
      <rPr>
        <sz val="9"/>
        <color indexed="30"/>
        <rFont val="Calibri"/>
        <family val="2"/>
      </rPr>
      <t xml:space="preserve"> Nous faisons suite à votre demande de service n°SGITM0195869 concernant la prestation de nettoyage sur BARENTIN le samedi 7 Septembre 2024.
Il est important de noter que ce site bénéficie de 2 agents, un qui intervient du lundi au vendredi et un deuxième les samedis uniquement.
À la suite d'une absence de dernière minute du titulaire du samedi, nous avons eu recours à Madame PETIT qui est déjà intervenue sur ce site en Avril 2024 et qui avait été formée tant sur les locaux que sur le matériel et la prestation à réaliser par Madame DUSSOS.
Concernant le matériel, nous vous confirmons que c'est nous qui fournissons mais n'avions pas été informés d'une éventuelle casse. En effet, Madame PETIT nous confirme ce jour par téléphone, qu'aucun matériel n'est cassé mais qu'elle n'a pas réussi à « crocheter » le lavage à plat.
Pour information, c'est une collaboratrice ''hypersensible'' et qui n'a pas maîtrisé son stress, c'est pourquoi elle a fini en pleurs. Toutefois, elle nous a confirmé avoir effectuer le reste des prestations, seuls les sols n'ont pas été lavés. 
Notre chef d'équipe Madame IGER se rend sur site demain pour faire l'inventaire précis du matériel avec remplacement si nécessaire.
L'agent titulaire du lundi au vendredi étant présent, se charge de rattraper les sols non lavés.
Le titulaire du samedi revient d'absence lundi 14 septembre. Nous engagerons des mesures disciplinaires si son comportement cité dans la demande plume perdure. Nos encadrants restent vigilants sur ce point. 
</t>
    </r>
  </si>
  <si>
    <t>SGITM0197330</t>
  </si>
  <si>
    <t>*Absence de nettoyage sur le site de darnétal et st jacques sur darnétal sur 2 jours</t>
  </si>
  <si>
    <r>
      <rPr>
        <b/>
        <u/>
        <sz val="9"/>
        <color indexed="30"/>
        <rFont val="Calibri"/>
        <family val="2"/>
      </rPr>
      <t xml:space="preserve">Mail du </t>
    </r>
    <r>
      <rPr>
        <b/>
        <sz val="9"/>
        <color indexed="30"/>
        <rFont val="Calibri"/>
        <family val="2"/>
      </rPr>
      <t xml:space="preserve"> 12/09/24 </t>
    </r>
    <r>
      <rPr>
        <sz val="9"/>
        <color indexed="30"/>
        <rFont val="Calibri"/>
        <family val="2"/>
      </rPr>
      <t xml:space="preserve">: Nous faisons suite à votre demande de service n°SGITM0197330 concernant l'absence de prestation de nettoyage sur BP </t>
    </r>
    <r>
      <rPr>
        <b/>
        <sz val="9"/>
        <color indexed="30"/>
        <rFont val="Calibri"/>
        <family val="2"/>
      </rPr>
      <t>DARNETAL + ST JACQUES</t>
    </r>
    <r>
      <rPr>
        <sz val="9"/>
        <color indexed="30"/>
        <rFont val="Calibri"/>
        <family val="2"/>
      </rPr>
      <t xml:space="preserve"> les 10 et 11 septembre 2024.
Après vérification, notre agent nous confirme avoir travaillé mardi 10 septembre sur DARNETAL à 8h30 et sur ST JACQUES à 10h30. En revanche, nous confirmons l'absence du 11 septembre et la reprise ce jour à la normale des prestations.
</t>
    </r>
  </si>
  <si>
    <t>SGITM0197298</t>
  </si>
  <si>
    <t>*absence de l'agent de nettoyage le 11/09 , un avoir sera demandé</t>
  </si>
  <si>
    <r>
      <rPr>
        <b/>
        <u/>
        <sz val="9"/>
        <color indexed="30"/>
        <rFont val="Calibri"/>
        <family val="2"/>
      </rPr>
      <t xml:space="preserve">Mail du 13/09/24 </t>
    </r>
    <r>
      <rPr>
        <b/>
        <sz val="9"/>
        <color indexed="30"/>
        <rFont val="Calibri"/>
        <family val="2"/>
      </rPr>
      <t xml:space="preserve"> </t>
    </r>
    <r>
      <rPr>
        <sz val="9"/>
        <color indexed="30"/>
        <rFont val="Calibri"/>
        <family val="2"/>
      </rPr>
      <t xml:space="preserve">: Nous faisons suite à votre demande de service N° SGITM0197298 du 12 courant concernant l'absence de prestation de nettoyage le mercredi 11 septembre 2024 sur le site LE HAVRE BRINDEAU GA.
Nous vous confirmons cette absence et vous certifions la reprise des prestations jeudi 12 septembre 2024.
Nous vous informons vous établir un avoir pour la journée du 11/09/24 pour absence de prestation.
</t>
    </r>
  </si>
  <si>
    <t>SGITM0197916</t>
  </si>
  <si>
    <t>*la femme de ménage n'est pas venue cette semaine</t>
  </si>
  <si>
    <r>
      <rPr>
        <b/>
        <u/>
        <sz val="9"/>
        <color indexed="30"/>
        <rFont val="Calibri"/>
        <family val="2"/>
      </rPr>
      <t xml:space="preserve">Mail du </t>
    </r>
    <r>
      <rPr>
        <b/>
        <sz val="9"/>
        <color indexed="30"/>
        <rFont val="Calibri"/>
        <family val="2"/>
      </rPr>
      <t xml:space="preserve"> 13/09/24 </t>
    </r>
    <r>
      <rPr>
        <sz val="9"/>
        <color indexed="30"/>
        <rFont val="Calibri"/>
        <family val="2"/>
      </rPr>
      <t xml:space="preserve">: Nous faisons suite à votre demande de service n°SGITM0197916 du 13/09/24 concernant l'absence de prestation de nettoyage la semaine du 9 septembre 2024 sur VEULES LES ROSES.
Nous vous confirmons cette absence et vous certifions la reprise des prestations mardi 17 Septembre 2024.
</t>
    </r>
  </si>
  <si>
    <t>SGITM0197297</t>
  </si>
  <si>
    <t>*absence de la femme de ménage le vendredi 06/09 . Un avoir sera demandé</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</si>
  <si>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n°SGITM0197297 concernant l'absence de prestation de nettoyage le 6 septembre 2024 sur LE HAVRE BRINDEAU.
Nous vous confirmons cette absence et vous certifions la reprise des prestationsle samedi 7 septembre 2024.
</t>
    </r>
  </si>
  <si>
    <t>SGITM0195851</t>
  </si>
  <si>
    <t>*DEMANDE DE PRESTATION EXCEPTIONNELLE DE NETTOYAGE DES MURS ET TRAITEMENT DES CHAMPIGNONS / TRES URGENT / local d'accès au coffre Avec les produits spécifiques pour traiter les murs remplis de champignons La QVT de l'équipe est détériorée. Je vous remercie de bien vouloir intervenir dans les meilleurs délais avant une alerte dans le registre HSCT. PS : Je n'ai pas connaissance de fuites ou d'infiltrations récentes.</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</si>
  <si>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n°SGITM0195851 du 13 courant concernant une demande de prestation et un traitement des champignons sur LE TREPORT.
Après entretien téléphonique avec Mme GENTY, nous vous confirmons que cette demande ne fait pas partie de notre champ de compétence.
</t>
    </r>
  </si>
  <si>
    <t>SGITM0198462</t>
  </si>
  <si>
    <t xml:space="preserve">*encore un signalement sur le fait que personne n'est venu sur Pavilly pour faire le ménage le 14/09 </t>
  </si>
  <si>
    <r>
      <rPr>
        <b/>
        <u/>
        <sz val="9"/>
        <color indexed="30"/>
        <rFont val="Calibri"/>
        <family val="2"/>
      </rPr>
      <t>Mail du 16/09/24</t>
    </r>
    <r>
      <rPr>
        <b/>
        <sz val="9"/>
        <color indexed="30"/>
        <rFont val="Calibri"/>
        <family val="2"/>
      </rPr>
      <t xml:space="preserve"> </t>
    </r>
    <r>
      <rPr>
        <sz val="9"/>
        <color indexed="30"/>
        <rFont val="Calibri"/>
        <family val="2"/>
      </rPr>
      <t xml:space="preserve">: Nous faisons suite à votre demande de service n° SGITM0198462 du 16/09/24 concernant l'absence de prestation de nettoyage le 14 septembre 2024 au BP PAVILLY.
Nous vous confirmons cette absence et vous certifions la reprise des prestations ce jour lundi 16 septembre 2024.
</t>
    </r>
  </si>
  <si>
    <t xml:space="preserve">SGITM0198984 </t>
  </si>
  <si>
    <t>*PAS DE PRESTATION DE MENAGE MERCREDI ET SAMEDI SUR BLEVILLE
Descriptif : MERCREDI ET SAMEDI</t>
  </si>
  <si>
    <r>
      <rPr>
        <b/>
        <u/>
        <sz val="9"/>
        <color indexed="30"/>
        <rFont val="Calibri"/>
        <family val="2"/>
      </rPr>
      <t>Mail du 17/09/24</t>
    </r>
    <r>
      <rPr>
        <b/>
        <sz val="9"/>
        <color indexed="30"/>
        <rFont val="Calibri"/>
        <family val="2"/>
      </rPr>
      <t xml:space="preserve"> </t>
    </r>
    <r>
      <rPr>
        <sz val="9"/>
        <color indexed="30"/>
        <rFont val="Calibri"/>
        <family val="2"/>
      </rPr>
      <t xml:space="preserve">: Nous faisons suite à votre demande de service n°SGITM0198984 du 17/09/24 concernant l'absence de prestation de nettoyage les 11 et 14 septembre 2024 sur LE HAVRE BLEVILLE.
Nous vous confirmons ces absences et vous certifions la reprise des prestations ce mardi 17 septembre 2024.
</t>
    </r>
  </si>
  <si>
    <t>SGITM0199292</t>
  </si>
  <si>
    <t>MOTTEVILLE</t>
  </si>
  <si>
    <t>*Pas de prestations ménage depuis hier</t>
  </si>
  <si>
    <r>
      <rPr>
        <b/>
        <u/>
        <sz val="9"/>
        <color indexed="30"/>
        <rFont val="Calibri"/>
        <family val="2"/>
      </rPr>
      <t>Mail du 18/09/24</t>
    </r>
    <r>
      <rPr>
        <b/>
        <sz val="9"/>
        <color indexed="30"/>
        <rFont val="Calibri"/>
        <family val="2"/>
      </rPr>
      <t xml:space="preserve"> </t>
    </r>
    <r>
      <rPr>
        <sz val="9"/>
        <color indexed="30"/>
        <rFont val="Calibri"/>
        <family val="2"/>
      </rPr>
      <t xml:space="preserve">: Nous faisons suite à votre demande de service N° SGITM0199292 concernant l'absence de prestation de nettoyage depuis le 16/09/2024 sur MOTTEVILLE.
Nous vous confirmons cette absence et vous certifions la reprise des prestations ce jour mercredi 18/09/2024.
</t>
    </r>
  </si>
  <si>
    <t>SGITM0199306</t>
  </si>
  <si>
    <t>*pas de prestations ménage la semaine dernière.</t>
  </si>
  <si>
    <r>
      <rPr>
        <b/>
        <u/>
        <sz val="9"/>
        <color indexed="30"/>
        <rFont val="Calibri"/>
        <family val="2"/>
      </rPr>
      <t>Mail du 19/09/24</t>
    </r>
    <r>
      <rPr>
        <b/>
        <sz val="9"/>
        <color indexed="30"/>
        <rFont val="Calibri"/>
        <family val="2"/>
      </rPr>
      <t xml:space="preserve"> </t>
    </r>
    <r>
      <rPr>
        <sz val="9"/>
        <color indexed="30"/>
        <rFont val="Calibri"/>
        <family val="2"/>
      </rPr>
      <t>: Nous faisons suite à votre demande de service n°SGITM0199306 concernant l'absence de prestation de nettoyage la semaine du 9 septembre 2024 sur VEULES LES ROSES.
Nous vous confirmons cette absence et vous informons qu'une prestation de nettoyage sera effectué ce jour, soit le 19/09/24.</t>
    </r>
  </si>
  <si>
    <t>SGITM0199332</t>
  </si>
  <si>
    <r>
      <t xml:space="preserve">*Pas de prestations ménage sur ce bureau depuis le 26/08
* </t>
    </r>
    <r>
      <rPr>
        <b/>
        <u/>
        <sz val="10"/>
        <rFont val="Arial"/>
        <family val="2"/>
      </rPr>
      <t xml:space="preserve">24/09/24 </t>
    </r>
    <r>
      <rPr>
        <sz val="10"/>
        <rFont val="Arial"/>
        <family val="2"/>
      </rPr>
      <t xml:space="preserve">: Concernant la demande ci-dessous le bureau aimerait connaitre les heures de travail où l’agent passe.
De plus le bureau m’a informé qu’il n’avait pas vu d’agent depuis le 26/08.
En attente de votre retour, 
* </t>
    </r>
    <r>
      <rPr>
        <b/>
        <u/>
        <sz val="10"/>
        <rFont val="Arial"/>
        <family val="2"/>
      </rPr>
      <t>25/09/2</t>
    </r>
    <r>
      <rPr>
        <sz val="10"/>
        <rFont val="Arial"/>
        <family val="2"/>
      </rPr>
      <t xml:space="preserve">4 : Concernant cette demande le bureau m’informe que l’agent de nettoyage est de retour depuis le 17/09.
Et qu’il n’y a pas eu d’agent de nettoyage du 26/08 au 17/09.
</t>
    </r>
  </si>
  <si>
    <t>Severine HURTELLE
zoe almin</t>
  </si>
  <si>
    <r>
      <rPr>
        <b/>
        <u/>
        <sz val="9"/>
        <color indexed="30"/>
        <rFont val="Calibri"/>
        <family val="2"/>
      </rPr>
      <t xml:space="preserve">Mail du 18/09/24 </t>
    </r>
    <r>
      <rPr>
        <b/>
        <sz val="9"/>
        <color indexed="30"/>
        <rFont val="Calibri"/>
        <family val="2"/>
      </rPr>
      <t xml:space="preserve"> </t>
    </r>
    <r>
      <rPr>
        <sz val="9"/>
        <color indexed="30"/>
        <rFont val="Calibri"/>
        <family val="2"/>
      </rPr>
      <t xml:space="preserve">: Nous faisons suite à votre demande de service N°SGITM0199332 concernant l'absence de prestation de nettoyage sur DOUDEVILLE depuis le 26/08/2024.
Nous ne comprenons pas cette demande car notre agent a bien travaillé sur site depuis le 26/08/2024.
Nous restons à votre entière disposition,
</t>
    </r>
    <r>
      <rPr>
        <b/>
        <u/>
        <sz val="9"/>
        <color indexed="30"/>
        <rFont val="Calibri"/>
        <family val="2"/>
      </rPr>
      <t>Mail du 25/09/24</t>
    </r>
    <r>
      <rPr>
        <sz val="9"/>
        <color indexed="30"/>
        <rFont val="Calibri"/>
        <family val="2"/>
      </rPr>
      <t xml:space="preserve"> : Nous faisons suite à votre demande de service SGITM0199332 de ce jour concernant l'absence de prestation de nettoyage depuis le 26/08/2024 sur le BP de DOUDEVILLE.
Après entretien téléphonique avec Mme HURTELLE et une enquête approfondie, nous vous confirmons cette absence. La prestation de nettoyage a bien repris le 17/09/2024.
</t>
    </r>
  </si>
  <si>
    <t>SGITM0199444</t>
  </si>
  <si>
    <t>*le lundi 23/09 et mardi 24/09 le bureau de Ste Adresse sera fermé suite à la mise en place d'un échafaudage pour réfection de la façade</t>
  </si>
  <si>
    <r>
      <rPr>
        <b/>
        <u/>
        <sz val="9"/>
        <color indexed="30"/>
        <rFont val="Calibri"/>
        <family val="2"/>
      </rPr>
      <t>Mail du 18/09/24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SGITM0199444 du 18/09/24 et vous confirmons avoir pris bonne note de l'arrêt des prestations de nettoyage les lundi 23/09 et mardi 24/09 sur le BP de SAINTE ADRESSE pour la pose d'un échafaudage.
</t>
    </r>
  </si>
  <si>
    <t>SGITM0198591</t>
  </si>
  <si>
    <t xml:space="preserve">*DEMANDE DE PRESTATION EXCEPTIONNELLE DE NETTOYAGE A REALISER LE 09/10/2024 A 9 H suite à remplacement du GAB Voir plan ci-joint , les parties en vert sont à nettoyer </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</si>
  <si>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nSGITM0198591 du 18/09/24 concernant une demande de prestation exceptionnelle de nettoyage suite au remplacement du GAB sur BP LE HAVRE MONTMORENCY.
Nous vous prions de bien vouloir trouver ci-joint notre devis n° 240941164 relatif à cette demande.
Dans l'attente de votre validation pour programmer le nettoyage le mercredi 9 octobre à 9 heures comme demandé,
</t>
    </r>
  </si>
  <si>
    <t>SGITM0200080</t>
  </si>
  <si>
    <t>*nous venons d'apprendre que les travaux sur le bureau de Ste Adresse commence demain , par conséquent le bureau sera fermé ce vendredi 20/09.(en plus du 23 et 24/09 qui a fait l'objet d'une précédente demande Plume)</t>
  </si>
  <si>
    <r>
      <rPr>
        <b/>
        <u/>
        <sz val="9"/>
        <color indexed="30"/>
        <rFont val="Calibri"/>
        <family val="2"/>
      </rPr>
      <t>Mail du 19/09/24</t>
    </r>
    <r>
      <rPr>
        <b/>
        <sz val="9"/>
        <color indexed="30"/>
        <rFont val="Calibri"/>
        <family val="2"/>
      </rPr>
      <t xml:space="preserve"> </t>
    </r>
    <r>
      <rPr>
        <sz val="9"/>
        <color indexed="30"/>
        <rFont val="Calibri"/>
        <family val="2"/>
      </rPr>
      <t xml:space="preserve">: Nous faisons suite à votre demande de service n° SGITM0200080 de ce jour et vous informons avoir pris bonne note de la fermeture pour travaux de LA POSTE STE ADRESSE le 20/09 en sus des 23 et 24/09.
</t>
    </r>
  </si>
  <si>
    <t xml:space="preserve">SGITM0200916 </t>
  </si>
  <si>
    <t>BLAINVILLE CREVON</t>
  </si>
  <si>
    <t xml:space="preserve">* Bonjour Le bureau nous informe qu'il n'y a pas eu de prestations de ménage du 21/08 au 14/09 , des avoirs seront demandés, agent absent durant cette période &gt; pas de prestation ménage </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</si>
  <si>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SGITM0200916 de ce jour concernant l'absence de prestation de nettoyage sur le BP BLAINVILLE CREVON.
Nous vous confirmons les absences du 22,23,27,29 et 30 août ainsi que les 12 et 13 septembre 2024. Par contre un agent est intervenu du 3 au 10 septembre 2024.
De ce fait, nous vous informons vous établir un avoir pour les journées du 22,23,27,29,30 août et 12 et 13 septembre pour absence de prestation.</t>
    </r>
  </si>
  <si>
    <t xml:space="preserve">SGITM0201241 </t>
  </si>
  <si>
    <t>GAINNEVILLE</t>
  </si>
  <si>
    <t xml:space="preserve">* Absence de prestation le 20/09 </t>
  </si>
  <si>
    <t>Emmanuelle LUCAS</t>
  </si>
  <si>
    <r>
      <rPr>
        <b/>
        <u/>
        <sz val="9"/>
        <color indexed="30"/>
        <rFont val="Calibri"/>
        <family val="2"/>
      </rPr>
      <t xml:space="preserve">Mail du 23/09/24 </t>
    </r>
    <r>
      <rPr>
        <b/>
        <sz val="9"/>
        <color indexed="30"/>
        <rFont val="Calibri"/>
        <family val="2"/>
      </rPr>
      <t xml:space="preserve"> </t>
    </r>
    <r>
      <rPr>
        <sz val="9"/>
        <color indexed="30"/>
        <rFont val="Calibri"/>
        <family val="2"/>
      </rPr>
      <t>: Nous faisons suite à votre demande de service SGITM0201241 de ce jour concernant l'absence de prestation de nettoyage le 20 septembre sur le BP GAINNEVILLE.
Nous vous confirmons cette absence et vous certifions une prestation de nettoyage mercredi 25 septembre 2024.</t>
    </r>
  </si>
  <si>
    <t xml:space="preserve">SGITM0201238 </t>
  </si>
  <si>
    <t>* Absence de prestation du 16/09 au 18/09</t>
  </si>
  <si>
    <r>
      <rPr>
        <b/>
        <u/>
        <sz val="9"/>
        <color indexed="30"/>
        <rFont val="Calibri"/>
        <family val="2"/>
      </rPr>
      <t xml:space="preserve">Mail du 23/09/24 </t>
    </r>
    <r>
      <rPr>
        <b/>
        <sz val="9"/>
        <color indexed="30"/>
        <rFont val="Calibri"/>
        <family val="2"/>
      </rPr>
      <t xml:space="preserve"> </t>
    </r>
    <r>
      <rPr>
        <sz val="9"/>
        <color indexed="30"/>
        <rFont val="Calibri"/>
        <family val="2"/>
      </rPr>
      <t xml:space="preserve">: Nous faisons suite à votre demande de service SGITM0201238 de ce jour concernant l'absence de prestation de nettoyage les 16 et 18 septembre 2024 sur le BP GAINNEVILLE.
Nous vous confirmons l'absence du 18/09/2024 mais pas celle du 16/09/2024 car il n'y a pas de prestation le lundi. Une prestation de nettoyage a été réalisée le 19/09/2024.
</t>
    </r>
  </si>
  <si>
    <t xml:space="preserve">SGITM0200078 </t>
  </si>
  <si>
    <t>* BUREAU DU MONT GAILLARD ESPACE COMMERCIAL : Abs le 18/09/24 PLUS SAMEDI 14 SEPT</t>
  </si>
  <si>
    <r>
      <rPr>
        <b/>
        <u/>
        <sz val="9"/>
        <color indexed="30"/>
        <rFont val="Calibri"/>
        <family val="2"/>
      </rPr>
      <t xml:space="preserve">Mail du 24/09/24 </t>
    </r>
    <r>
      <rPr>
        <b/>
        <sz val="9"/>
        <color indexed="30"/>
        <rFont val="Calibri"/>
        <family val="2"/>
      </rPr>
      <t xml:space="preserve"> </t>
    </r>
    <r>
      <rPr>
        <sz val="9"/>
        <color indexed="30"/>
        <rFont val="Calibri"/>
        <family val="2"/>
      </rPr>
      <t>: Nous faisons suite à votre demande de service SGITM0200078 de ce jour concernant l'absence de prestation de nettoyage les 14,18 et 19 septembre 2024 sur BP MONT GAILLARD.
Nous vous confirmons ces absences et vous certifions la reprise des prestations lundi 16 septembre 2024.</t>
    </r>
  </si>
  <si>
    <t xml:space="preserve">SGITM0202003 </t>
  </si>
  <si>
    <t xml:space="preserve">* suite à mise en place d'une nouvelle organisation, les horaires du bureau de Barentin sont modifiées comme suit: Du lundi au vendredi 09-12h30 et 14h-17h30.Il faut donc modifiées les horaires.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</si>
  <si>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SGITM0202003 de ce jour et vous confirmons que nous avons bien pris en compte les nouveaux horaires de BARENTIN. Il n'y a pas de date précisée, mais nous pensons que cela débute au 30/09/2024 comme MALAUNAY et PAVILLY.</t>
    </r>
  </si>
  <si>
    <t xml:space="preserve">SGITM0202051 </t>
  </si>
  <si>
    <t xml:space="preserve">* suite à nouvelle organisation de travail à compter du 30/09 /2024 je vous informe que les horaires du bureau de Pavilly sont modifiés: Le bureau sera désormais fermé le lundi, du mardi au vendredi :09h-12h et 14h-17h30. samedi 09h -12h. L'agent de nettoyage devra intervenir plus tard le soir. </t>
  </si>
  <si>
    <r>
      <rPr>
        <b/>
        <u/>
        <sz val="9"/>
        <color indexed="30"/>
        <rFont val="Calibri"/>
        <family val="2"/>
      </rPr>
      <t>Mail du 25/09/24</t>
    </r>
    <r>
      <rPr>
        <b/>
        <sz val="9"/>
        <color indexed="30"/>
        <rFont val="Calibri"/>
        <family val="2"/>
      </rPr>
      <t xml:space="preserve"> </t>
    </r>
    <r>
      <rPr>
        <sz val="9"/>
        <color indexed="30"/>
        <rFont val="Calibri"/>
        <family val="2"/>
      </rPr>
      <t>:Nous faisons suite à votre demande de service SGITM0202051 de ce jour et vous confirmons que nous avons bien pris en compte les nouveaux horaires du BP PAVILLY compter du 30/09/2024.</t>
    </r>
  </si>
  <si>
    <t xml:space="preserve">SGITM0202050 </t>
  </si>
  <si>
    <t>* suite à nouvelle organisation de travail à compter du 30/09 /2024je vous informe que les horaires du bureau de Malaunay sont modifiés: Le bureau sera désormais fermé le lundi, du mardi au vendredi :09h-12h et 14h-17h30. samedi 09h -12h. L'agent de nettoyage devra intervenir plus tard le soir</t>
  </si>
  <si>
    <r>
      <rPr>
        <b/>
        <u/>
        <sz val="9"/>
        <color indexed="30"/>
        <rFont val="Calibri"/>
        <family val="2"/>
      </rPr>
      <t>Mail du 25/09/24</t>
    </r>
    <r>
      <rPr>
        <sz val="9"/>
        <color indexed="30"/>
        <rFont val="Calibri"/>
        <family val="2"/>
      </rPr>
      <t xml:space="preserve"> : Nous faisons suite à votre demande de service SGITM0202050 de ce jour et vous confirmons que nous avons bien pris en compte les nouveaux horaires du BP MALAUNAY à compter du 30/09/2024.</t>
    </r>
  </si>
  <si>
    <t xml:space="preserve">SGITM0202302 </t>
  </si>
  <si>
    <r>
      <t xml:space="preserve">* caisse : Déclenchement du système de protection dans le coffre, il y a plein de poudre rouge à l'intérieur.
* </t>
    </r>
    <r>
      <rPr>
        <b/>
        <u/>
        <sz val="10"/>
        <rFont val="Arial"/>
        <family val="2"/>
      </rPr>
      <t>27/09/24</t>
    </r>
    <r>
      <rPr>
        <sz val="10"/>
        <rFont val="Arial"/>
        <family val="2"/>
      </rPr>
      <t xml:space="preserve"> : Bonjour Mme IERG,
Je ne valide pas le devis car l’agent d’entretien peut localement le faire, un aspirateur est à sa disposition, il faut simplement nous facturer du temps de prestation supplémentaire.
Il ne s’agit pas du local où se situe le coffre mais uniquement l’intérieur de ce dernier à nettoyer. 
Demande du BP : Déclenchement du système de protection dans le coffre, il y a plein de poudre rouge à l'intérieur.
Je vous remercie de me retourner un nouveau devis en prenant en compte mes remarques.
* </t>
    </r>
    <r>
      <rPr>
        <b/>
        <u/>
        <sz val="10"/>
        <rFont val="Arial"/>
        <family val="2"/>
      </rPr>
      <t>27/09/24</t>
    </r>
    <r>
      <rPr>
        <sz val="10"/>
        <rFont val="Arial"/>
        <family val="2"/>
      </rPr>
      <t xml:space="preserve"> : Je vous remercie dans ce cas de détailler vos devis afin de pouvoir comprendre et analyser le montant des devis transmis.
Dès réception du devis précisant le descriptif détaillé de la prestation facturée, j'engagerais celui-ci.
*</t>
    </r>
    <r>
      <rPr>
        <b/>
        <sz val="10"/>
        <rFont val="Arial"/>
        <family val="2"/>
      </rPr>
      <t xml:space="preserve"> 30/09/24</t>
    </r>
    <r>
      <rPr>
        <sz val="10"/>
        <rFont val="Arial"/>
        <family val="2"/>
      </rPr>
      <t xml:space="preserve"> : Devis validé, vous pouvez planifier la prestation.
</t>
    </r>
  </si>
  <si>
    <t>Severine HURTELLE
Aurélie GENTY
Aurélie GENTY</t>
  </si>
  <si>
    <r>
      <rPr>
        <b/>
        <u/>
        <sz val="9"/>
        <color indexed="30"/>
        <rFont val="Calibri"/>
        <family val="2"/>
      </rPr>
      <t>Mail du 27/09/27</t>
    </r>
    <r>
      <rPr>
        <sz val="9"/>
        <color indexed="30"/>
        <rFont val="Calibri"/>
        <family val="2"/>
      </rPr>
      <t xml:space="preserve"> : Nous faisons suite à votre demande de service SGITM0202302 concernant le nettoyage de la poudre rouge à l'intérieur du coffre sur le BP FONTAINE LE DUN. 
Nous vous prions de bien vouloir trouver ci-joint notre devis 240941212 relatif à cette demande. 
Dans l'attente de votre retour signé pour la mise en place des travaux. 
</t>
    </r>
    <r>
      <rPr>
        <b/>
        <u/>
        <sz val="9"/>
        <color indexed="30"/>
        <rFont val="Calibri"/>
        <family val="2"/>
      </rPr>
      <t>Mail d</t>
    </r>
    <r>
      <rPr>
        <b/>
        <u/>
        <sz val="9"/>
        <color indexed="30"/>
        <rFont val="Calibri"/>
        <family val="2"/>
      </rPr>
      <t>u 27/09/24:</t>
    </r>
    <r>
      <rPr>
        <sz val="9"/>
        <color indexed="30"/>
        <rFont val="Calibri"/>
        <family val="2"/>
      </rPr>
      <t xml:space="preserve"> Nous faisons suite à votre mail concernant la demande de service SGITM0202302 pour une prestation de nettoyage de la poudre rouge à l'intérieur du coffre sur le BP FONTAINE LE DUN.
Mme DUSSOS s'est entretenue hier par téléphone avec Mme HURTELLE et il s'avère que la poudre est extrêmement tâchant. De ce fait, notre devis comprend l’achat d’une tenue adaptée pour notre agent, mais aussi la mise à disposition d’un autre aspirateur afin d’éviter de dégrader celui sur place et du nouvelle lingette microfibre car nous ne pourrons les garder après la prestation.</t>
    </r>
    <r>
      <rPr>
        <sz val="9"/>
        <color indexed="30"/>
        <rFont val="Calibri"/>
        <family val="2"/>
      </rPr>
      <t xml:space="preserve">
</t>
    </r>
    <r>
      <rPr>
        <b/>
        <u/>
        <sz val="9"/>
        <color indexed="30"/>
        <rFont val="Calibri"/>
        <family val="2"/>
      </rPr>
      <t xml:space="preserve">Mail du 30/09/24 </t>
    </r>
    <r>
      <rPr>
        <sz val="9"/>
        <color indexed="30"/>
        <rFont val="Calibri"/>
        <family val="2"/>
      </rPr>
      <t xml:space="preserve">: Nous faisons suite à votre mail concernant la demande de service SGITM0202302 pour une prestation de nettoyage de la poudre rouge à l'intérieur du coffre sur le BP FONTAINE LE DUN. 
Nous vous prions de bien vouloir trouver ci-joint notre devis 240941212 détaillé pour cette prestation. 
Dans l'attente de votre retour signé afin de mettre en place les travaux, </t>
    </r>
  </si>
  <si>
    <t xml:space="preserve">SGITM0202798 </t>
  </si>
  <si>
    <t>GAILLEFONTAINE</t>
  </si>
  <si>
    <r>
      <t xml:space="preserve">* Nous avons déjà signalé à la responsable de l'agent de ménage du bureau de Gaillefontaine et qui fait également le remplacement sur le bureau de Forges du comportement inapproprié de celui ci . Puisque cela n'évolue pas nous ne souhaitons pas que cette personne continue à intervenir dans nos différents locaux ; un de nos agents lui a fait la remarque mais il continue... Je souhaite que ce soit sans délai Merci 
* </t>
    </r>
    <r>
      <rPr>
        <b/>
        <u/>
        <sz val="10"/>
        <rFont val="Arial"/>
        <family val="2"/>
      </rPr>
      <t xml:space="preserve">02/10/24 </t>
    </r>
    <r>
      <rPr>
        <sz val="10"/>
        <rFont val="Arial"/>
        <family val="2"/>
      </rPr>
      <t xml:space="preserve">: Concernant cette demande, nous n’avons pas de retour de votre part.
Quand est-il ?
</t>
    </r>
  </si>
  <si>
    <t>Nadege RADE
zoe almin</t>
  </si>
  <si>
    <r>
      <rPr>
        <b/>
        <u/>
        <sz val="9"/>
        <color indexed="30"/>
        <rFont val="Calibri"/>
        <family val="2"/>
      </rPr>
      <t>Mail du 27/09/24</t>
    </r>
    <r>
      <rPr>
        <b/>
        <sz val="9"/>
        <color indexed="30"/>
        <rFont val="Calibri"/>
        <family val="2"/>
      </rPr>
      <t xml:space="preserve"> :</t>
    </r>
    <r>
      <rPr>
        <sz val="9"/>
        <color indexed="30"/>
        <rFont val="Calibri"/>
        <family val="2"/>
      </rPr>
      <t xml:space="preserve"> Nous faisons suite à votre demande de service SGITM0202798 concernant notre agent sur le BP GAILLEFONTAINE.
Nous avons bien pris en compte votre demande et notre agent ne se rendra plus sur ce bureau comme évoqué par téléphone avec Mme DUSSOS hier. Nous sommes en cours de recrutement et Mme DUSSOS ne manquera pas de revenir vers vous avec de plus amples informations.
</t>
    </r>
    <r>
      <rPr>
        <b/>
        <u/>
        <sz val="9"/>
        <color indexed="30"/>
        <rFont val="Calibri"/>
        <family val="2"/>
      </rPr>
      <t>Mail du 02/10/24</t>
    </r>
    <r>
      <rPr>
        <sz val="9"/>
        <color indexed="30"/>
        <rFont val="Calibri"/>
        <family val="2"/>
      </rPr>
      <t xml:space="preserve"> : Nous faisons suite à votre mail de ce jour concernant la demande de service SGITM0202798 relatif au BP GAILLEFONTAINE.
Mme DUSSOS a envoyé un sms à Mme RADE lundi 30 septembre afin de l'informer de la venue d'un nouvel agent sur le site dès mardi 1er octobre 2024. Il s'agit de Mme PAYET Stéphanie.</t>
    </r>
  </si>
  <si>
    <t xml:space="preserve">SGITM0203901 </t>
  </si>
  <si>
    <t xml:space="preserve">* pas de prestation de nettoyage samedi 28/09 </t>
  </si>
  <si>
    <r>
      <rPr>
        <b/>
        <u/>
        <sz val="9"/>
        <color indexed="30"/>
        <rFont val="Calibri"/>
        <family val="2"/>
      </rPr>
      <t>Mail du 30/09/24</t>
    </r>
    <r>
      <rPr>
        <sz val="9"/>
        <color indexed="30"/>
        <rFont val="Calibri"/>
        <family val="2"/>
      </rPr>
      <t xml:space="preserve"> : Nous faisons suite à votre demande de service SGITM0203901 de ce jour concernant l'absence de prestation de nettoyage samedi 28/09/2024 sur le BP BARENTIN.
Nous vous confirmons cette absence et vous certifions la reprise des prestations ce jour, lundi 30/09/2024.</t>
    </r>
  </si>
  <si>
    <t xml:space="preserve">SGITM0203994 </t>
  </si>
  <si>
    <t xml:space="preserve">* Absence de ménage le 30/09 </t>
  </si>
  <si>
    <r>
      <rPr>
        <b/>
        <u/>
        <sz val="9"/>
        <color indexed="30"/>
        <rFont val="Calibri"/>
        <family val="2"/>
      </rPr>
      <t>Mail du 30/09/24</t>
    </r>
    <r>
      <rPr>
        <sz val="9"/>
        <color indexed="30"/>
        <rFont val="Calibri"/>
        <family val="2"/>
      </rPr>
      <t xml:space="preserve"> : Nous faisons suite à votre demande de service SGITM0203994 de ce jour concernant l'absence de prestation de nettoyage le 30/09/2024 sur le BP FORGES LES EAUX.
Nous vous confirmons cette absence et vous certifions la reprise des prestations mardi 1er octobre 2024.</t>
    </r>
  </si>
  <si>
    <t xml:space="preserve">SGITM0204120 </t>
  </si>
  <si>
    <t>*  La prestation de ménage n'a pas été faite samedi 28 septembre sur le bureau de Gaillefontaine, Prestation à déduire en fin de mois</t>
  </si>
  <si>
    <r>
      <rPr>
        <b/>
        <u/>
        <sz val="9"/>
        <color indexed="30"/>
        <rFont val="Calibri"/>
        <family val="2"/>
      </rPr>
      <t>Mail du 01/10/24</t>
    </r>
    <r>
      <rPr>
        <sz val="9"/>
        <color indexed="30"/>
        <rFont val="Calibri"/>
        <family val="2"/>
      </rPr>
      <t xml:space="preserve"> : Nous faisons suite à votre demande de service SGITM0204120 de ce jour concernant l'absence de prestation de nettoyage le samedi 28/09/2024 sur le BP GAILLEFONTAINE.
Nous vous confirmons cette absence et vous certifions la reprise des prestations ce jour mardi 1er octobre 2024.
Nous vous informons vous établir un avoir pour la journée du 28/09/24 pour absence de prestation.</t>
    </r>
  </si>
  <si>
    <t>Incidents Nettoyage10/2024 BGPN DPT 76</t>
  </si>
  <si>
    <t>BONSECOURS</t>
  </si>
  <si>
    <t xml:space="preserve">SGITM0205746 </t>
  </si>
  <si>
    <t xml:space="preserve">* prolongation de la fermeture du bureau de poste en attendant réparation accès bureau </t>
  </si>
  <si>
    <r>
      <rPr>
        <b/>
        <u/>
        <sz val="9"/>
        <color indexed="30"/>
        <rFont val="Calibri"/>
        <family val="2"/>
      </rPr>
      <t>Mail du 03/10/24</t>
    </r>
    <r>
      <rPr>
        <sz val="9"/>
        <color indexed="30"/>
        <rFont val="Calibri"/>
        <family val="2"/>
      </rPr>
      <t xml:space="preserve"> : Nous faisons suite à votre demande de service SGITM0205746 de ce jour et avons pris bonne note de la prolongation de la fermeture du bureau BP SAINTE ADRESSE.
Dans l'attente d'une date de réouverture.</t>
    </r>
  </si>
  <si>
    <t xml:space="preserve">SGITM0205932 </t>
  </si>
  <si>
    <r>
      <t xml:space="preserve">* BUREAU CCPRO RDC : RETIRER STICKERS VITROPHANIE BLEU SUR SURFACE VITREE BUREAU
* </t>
    </r>
    <r>
      <rPr>
        <b/>
        <u/>
        <sz val="10"/>
        <rFont val="Arial"/>
        <family val="2"/>
      </rPr>
      <t>07/10/24</t>
    </r>
    <r>
      <rPr>
        <sz val="10"/>
        <rFont val="Arial"/>
        <family val="2"/>
      </rPr>
      <t xml:space="preserve"> : Pouvez-vous me préciser par quel moyen seront retirés les stickers ? (grattage manuel…)
 </t>
    </r>
  </si>
  <si>
    <t>Melanie LECOURT
Aurélie GENTY</t>
  </si>
  <si>
    <r>
      <rPr>
        <b/>
        <u/>
        <sz val="9"/>
        <color indexed="30"/>
        <rFont val="Calibri"/>
        <family val="2"/>
      </rPr>
      <t>Mail du 04/10/24</t>
    </r>
    <r>
      <rPr>
        <sz val="9"/>
        <color indexed="30"/>
        <rFont val="Calibri"/>
        <family val="2"/>
      </rPr>
      <t xml:space="preserve"> : Nous faisons suite à votre demande de service SGITM0205932 du 3 courant concernant une demande pour retirer les stickers vitrophanie bleu sur la surface vitrée du bureau CCPRO RDC sur le BP BONSECOURS. 
Nous vous prions de bien vouloir trouver ci-joint notre </t>
    </r>
    <r>
      <rPr>
        <b/>
        <sz val="9"/>
        <color indexed="30"/>
        <rFont val="Calibri"/>
        <family val="2"/>
      </rPr>
      <t xml:space="preserve">devis 241041313 </t>
    </r>
    <r>
      <rPr>
        <sz val="9"/>
        <color indexed="30"/>
        <rFont val="Calibri"/>
        <family val="2"/>
      </rPr>
      <t xml:space="preserve">relatif à cette demande. 
Dans l'attente de votre retour signé afin de mettre en place les travaux.
</t>
    </r>
    <r>
      <rPr>
        <b/>
        <u/>
        <sz val="9"/>
        <color indexed="30"/>
        <rFont val="Calibri"/>
        <family val="2"/>
      </rPr>
      <t>Mail du 07/10/24</t>
    </r>
    <r>
      <rPr>
        <sz val="9"/>
        <color indexed="30"/>
        <rFont val="Calibri"/>
        <family val="2"/>
      </rPr>
      <t xml:space="preserve"> : Nous faisons suite à votre mail de ce jour concernant la demande de service SGITM0205932 pour retirer les stickers vitrophanie bleu sur la surface vitrée du bureau CCPRO RDC sur le BP BONSECOURS.
Pour votre information, cela se fera manuellement avec un grattoir à vitres.</t>
    </r>
  </si>
  <si>
    <t xml:space="preserve">SGITM0207159 </t>
  </si>
  <si>
    <t>SAINT ETIENNE DU ROUVRAY ATM</t>
  </si>
  <si>
    <t>* 50 RUE ALPHONSE DAUDET 76800 ST ETIENNE DU ROUVRAY Rez-de -chaussée : aucune prestation de ménage en date du 07/10/2024</t>
  </si>
  <si>
    <r>
      <rPr>
        <b/>
        <u/>
        <sz val="9"/>
        <color indexed="30"/>
        <rFont val="Calibri"/>
        <family val="2"/>
      </rPr>
      <t>Mail du 08/10/24</t>
    </r>
    <r>
      <rPr>
        <sz val="9"/>
        <color indexed="30"/>
        <rFont val="Calibri"/>
        <family val="2"/>
      </rPr>
      <t xml:space="preserve"> : Nous faisons suite à votre demande de service SGITM0207159 de ce jour concernant l'absence de prestation de nettoyage le lundi 7 octobre 2024 sur SAINT ETIENNE DU ROUVRAY ATM.
Nous vous confirmons cette absence et vous certifions la reprise des prestations ce jour, mardi 8 octobre 2024.</t>
    </r>
  </si>
  <si>
    <t xml:space="preserve">SGITM0207561 </t>
  </si>
  <si>
    <t>*  Il n'y a pas eu de prestations de ménage en semaine 40. Du 01/10 au 04/10 . Des avoirs seront demandés, Merci de nous préciser la date exacte de reprise des prestations</t>
  </si>
  <si>
    <r>
      <rPr>
        <b/>
        <u/>
        <sz val="9"/>
        <color indexed="30"/>
        <rFont val="Calibri"/>
        <family val="2"/>
      </rPr>
      <t>Mail du 10/10/24</t>
    </r>
    <r>
      <rPr>
        <sz val="9"/>
        <color indexed="30"/>
        <rFont val="Calibri"/>
        <family val="2"/>
      </rPr>
      <t xml:space="preserve"> : Nous faisons suite à votre demande de service SGITM0207561 concernant l'absence de prestation de nettoyage semaine 40 sur le site de VEULES LES ROSES.
Nous confirmons cette absence et vous certifions la reprise des prestations vendredi 11 octobre 2024 avec un nouvel agent Mme LENOTRE Cindy.
Nous vous informons vous établir un avoir pour les journées du 1, 3, 4, 8 et 10 octobre.</t>
    </r>
  </si>
  <si>
    <t xml:space="preserve">SGITM0208498 </t>
  </si>
  <si>
    <t>* le bureau de Ste Adresse sera de nouveau ouvert à partir de demain (vendredi 11 octobre) Merci de contacter la société de nettoyage pour reprise des prestations de ménage dès demain.</t>
  </si>
  <si>
    <r>
      <rPr>
        <b/>
        <u/>
        <sz val="9"/>
        <color indexed="30"/>
        <rFont val="Calibri"/>
        <family val="2"/>
      </rPr>
      <t>Mail du 10/10/24</t>
    </r>
    <r>
      <rPr>
        <sz val="9"/>
        <color indexed="30"/>
        <rFont val="Calibri"/>
        <family val="2"/>
      </rPr>
      <t xml:space="preserve"> : Nous faisons suite à votre demande de service SGITM0208498 et vous informons avoir pris bonne note de la réouverture du bureau de SAINTE ADRESSE le vendredi 11 octobre 2024. 
Notre agent reprendra sa prestation de ménage dès demain.</t>
    </r>
  </si>
  <si>
    <t xml:space="preserve">SGITM0208514 </t>
  </si>
  <si>
    <t xml:space="preserve">* bureau fermé aux clients, ne reste que la caisse à nettoyer sur la période
Arrêt de prestation provisoire : du 16/11/2024 au 29/11/2024
</t>
  </si>
  <si>
    <r>
      <rPr>
        <b/>
        <u/>
        <sz val="9"/>
        <color indexed="30"/>
        <rFont val="Calibri"/>
        <family val="2"/>
      </rPr>
      <t>Mail du 10/10/24</t>
    </r>
    <r>
      <rPr>
        <sz val="9"/>
        <color indexed="30"/>
        <rFont val="Calibri"/>
        <family val="2"/>
      </rPr>
      <t xml:space="preserve"> : Nous faisons suite à votre demande de service SGITM0208514 et vous informons avoir pris bonne note de la fermeture du BP CANTELEU du 16/11/2024 au 29/11/2024.
Nous avons bien noté également que seule la caisse sera à nettoyer sur cette période.</t>
    </r>
  </si>
  <si>
    <t xml:space="preserve">SGITM0208518 </t>
  </si>
  <si>
    <t>*  ménage complet de toute la surface BGPN suite à travaux le 02/10 entre 8h et 12h, vitreries comprises
* 11/10/24 : Devis validé, il est en cours de traitement ; le bon de commande vous sera transmis par mail.</t>
  </si>
  <si>
    <r>
      <rPr>
        <b/>
        <u/>
        <sz val="9"/>
        <color indexed="30"/>
        <rFont val="Calibri"/>
        <family val="2"/>
      </rPr>
      <t>Mail du 11/10/24</t>
    </r>
    <r>
      <rPr>
        <sz val="9"/>
        <color indexed="30"/>
        <rFont val="Calibri"/>
        <family val="2"/>
      </rPr>
      <t xml:space="preserve"> :  Nous faisons suite à votre demande de service SGITM0208518 concernant une prestation de nettoyage suite travaux sur le BP CANTELEU. 
Nous vous prions de bien vouloir trouver ci-joint notre devis 241041368 relatif à cette demande. 
Dans l'attente de votre retour signé pour mise en place de l'intervention, </t>
    </r>
  </si>
  <si>
    <t xml:space="preserve">SGITM0208533 </t>
  </si>
  <si>
    <t>LE HAVRE MARE ROUGE</t>
  </si>
  <si>
    <t>* la chargée de clientèle du bureau m'informe de l'absence de prestation ménage depuis le 27/09. Merci de bien vouloir demander une prestation compensatoire, svp.</t>
  </si>
  <si>
    <r>
      <rPr>
        <b/>
        <u/>
        <sz val="9"/>
        <color indexed="30"/>
        <rFont val="Calibri"/>
        <family val="2"/>
      </rPr>
      <t>Mail du 10/10/24</t>
    </r>
    <r>
      <rPr>
        <sz val="9"/>
        <color indexed="30"/>
        <rFont val="Calibri"/>
        <family val="2"/>
      </rPr>
      <t xml:space="preserve"> : Nous faisons suite à votre demande de service SGITM0208533 de ce jour concernant l'absence de prestation de nettoyage depuis le 27 septembre 2024 sur le BP LE HAVRE MARE ROUGE.
Nous vous confirmons cette absence et vous certifions la reprise des prestations demain vendredi 11 octobre 2024.
Nous vous informons vous établir un avoir pour les journées du 1er, 2, 4, 8 et 9 octobre pour absence de prestation.
</t>
    </r>
  </si>
  <si>
    <t xml:space="preserve">SGITM0210011 </t>
  </si>
  <si>
    <t>NEUVILLE LES DIEPPE</t>
  </si>
  <si>
    <r>
      <t>* TOILETTES : DEMANDE URGENTE les agents du bureau de Neuville viennent de trouver un rat dans le bureau. Ils ont réussi à l'enfermer dans les toilettes. Mais les agents ne sont pas rassurés.... Merci d'avance d'envoyer une société pour évacuer le rat de toute urgence
*</t>
    </r>
    <r>
      <rPr>
        <b/>
        <u/>
        <sz val="10"/>
        <rFont val="Arial"/>
        <family val="2"/>
      </rPr>
      <t xml:space="preserve"> 16/10/24</t>
    </r>
    <r>
      <rPr>
        <sz val="10"/>
        <rFont val="Arial"/>
        <family val="2"/>
      </rPr>
      <t xml:space="preserve"> : Devis validé, vous pouvez lancer l’intervention au plus vite.
</t>
    </r>
  </si>
  <si>
    <t>Cecile BOUDET
Aurélie GENTY</t>
  </si>
  <si>
    <r>
      <rPr>
        <b/>
        <u/>
        <sz val="9"/>
        <color indexed="30"/>
        <rFont val="Calibri"/>
        <family val="2"/>
      </rPr>
      <t>Mail du 16/10/24</t>
    </r>
    <r>
      <rPr>
        <sz val="9"/>
        <color indexed="30"/>
        <rFont val="Calibri"/>
        <family val="2"/>
      </rPr>
      <t xml:space="preserve"> : Nous faisons suite à votre demande de service SGITM0210011 concernant une demandé de dératisation sur le BP NEUVILLE LES DIEPPE. 
Suite à notre entretien téléphonique du 15 courant, nous vous prions de bien vouloir trouver ci-joint notre devis 241041397 relatif à cette demande. 
Dans l'attente de votre retour signé afin de mettre en place l'intervention.</t>
    </r>
  </si>
  <si>
    <t xml:space="preserve">SGITM0210417 </t>
  </si>
  <si>
    <t>* PAS DE MENAGE aujourd'hui le 15/10 , un avoir sera demandé, Merci d'avance de reprendre les prestations au plus vite</t>
  </si>
  <si>
    <r>
      <rPr>
        <b/>
        <u/>
        <sz val="9"/>
        <color indexed="30"/>
        <rFont val="Calibri"/>
        <family val="2"/>
      </rPr>
      <t>Mail du 16/0/24</t>
    </r>
    <r>
      <rPr>
        <sz val="9"/>
        <color indexed="30"/>
        <rFont val="Calibri"/>
        <family val="2"/>
      </rPr>
      <t xml:space="preserve"> : Nous faisons suite à votre demande de service SGITM0210417 concernant l'absence de prestation de nettoyage ce jour mardi 15/10/2024 sur le BP LE HAVRE MARE ROUGE.
Nous vous confirmons cette absence et vous certifions la reprise des prestations mercredi 16/10/2024
Nous vous informons vous établir un avoir pour la journée du 15/10/24 pour absence de prestation.</t>
    </r>
  </si>
  <si>
    <t xml:space="preserve">SGITM0212349 </t>
  </si>
  <si>
    <t>* Prévenance de l'absence de l'agent de nettoyage en date du vendredi 18/10/2024 SMS ci-joint</t>
  </si>
  <si>
    <r>
      <rPr>
        <b/>
        <u/>
        <sz val="9"/>
        <color indexed="30"/>
        <rFont val="Calibri"/>
        <family val="2"/>
      </rPr>
      <t>Mail du 21/10/24</t>
    </r>
    <r>
      <rPr>
        <sz val="9"/>
        <color indexed="30"/>
        <rFont val="Calibri"/>
        <family val="2"/>
      </rPr>
      <t xml:space="preserve"> : Nous faisons suite à votre demande de service SGITM0212349 de ce jour concernant l'absence de prestation de nettoyage le 18/10/2024 sur SAINT ETIENNE DU ROUVRAY ATM.
Nous vous confirmons cette absence et vous certifions la reprise des prestations ce jour lundi 21/10/2024.</t>
    </r>
  </si>
  <si>
    <t xml:space="preserve">SGITM0212811 </t>
  </si>
  <si>
    <r>
      <t xml:space="preserve">*  Pouvez vous faire intervenir une personne pour le nettoyage des fauteuils dans notre bureau centre ROUEN JEANNE D ARC ce bureau fait parti des 500 bureaux flagships 
* </t>
    </r>
    <r>
      <rPr>
        <b/>
        <u/>
        <sz val="10"/>
        <rFont val="Arial"/>
        <family val="2"/>
      </rPr>
      <t>25/10/24</t>
    </r>
    <r>
      <rPr>
        <sz val="10"/>
        <rFont val="Arial"/>
        <family val="2"/>
      </rPr>
      <t xml:space="preserve"> : Devis validé, il est en cours de traitement ; le bon de commande vous sera transmis par mail.
Merci de prévoir l’intervention et de nous communiquer la date ainsi qu’au Bureau de Poste.
</t>
    </r>
  </si>
  <si>
    <t>Isabelle DESTRUHAUT
Aurélie GENTY</t>
  </si>
  <si>
    <r>
      <rPr>
        <b/>
        <u/>
        <sz val="9"/>
        <color indexed="30"/>
        <rFont val="Calibri"/>
        <family val="2"/>
      </rPr>
      <t>Mail du 25/10/24</t>
    </r>
    <r>
      <rPr>
        <sz val="9"/>
        <color indexed="30"/>
        <rFont val="Calibri"/>
        <family val="2"/>
      </rPr>
      <t xml:space="preserve"> : Nous faisons suite à votre demande de service SGITM0212811 du 21 courant concernant une prestation de nettoyage de 2 chaises et 1 canapé en tissu sur le BP ROUEN JEANNE D'ARC. 
Nous vous prions de bien vouloir trouver ci-joint notre devis 241041448 relatif à cette demande. 
Dans l'attente de votre retour signé afin de mettre en place l'intervention.
</t>
    </r>
    <r>
      <rPr>
        <b/>
        <u/>
        <sz val="9"/>
        <color indexed="30"/>
        <rFont val="Calibri"/>
        <family val="2"/>
      </rPr>
      <t>Mail du 29/10/24</t>
    </r>
    <r>
      <rPr>
        <sz val="9"/>
        <color indexed="30"/>
        <rFont val="Calibri"/>
        <family val="2"/>
      </rPr>
      <t xml:space="preserve"> : Nous faisons suite à votre validation de notre devis 241041448 concernant une prestation de nettoyage de 2 chaises et 1 canapé en tissu sur le BP ROUEN JEANNE D'ARC.
Nous vous informons que cette prestation aura lieu le mardi 5 novembre 2024.</t>
    </r>
  </si>
  <si>
    <t xml:space="preserve">SGITM0213139 </t>
  </si>
  <si>
    <r>
      <t>* salle du public, local GAB galerie, sas caisse : Ménage suite travaux GAB à faire le 4/12 à partir de 7h30, accès par la porte sur la rue Maréchal Gallieni. (salle du public, local GAB galerie, sas caisse) Contacter avant passage Mr LAMIDIEU au 0670162739
*</t>
    </r>
    <r>
      <rPr>
        <b/>
        <u/>
        <sz val="10"/>
        <rFont val="Arial"/>
        <family val="2"/>
      </rPr>
      <t xml:space="preserve"> 05/11/24</t>
    </r>
    <r>
      <rPr>
        <sz val="10"/>
        <rFont val="Arial"/>
        <family val="2"/>
      </rPr>
      <t xml:space="preserve"> : Devis validé, vous recevrez le bon de commande prochainement. La prestation a pu être réalisée hier ?
</t>
    </r>
    <r>
      <rPr>
        <sz val="10"/>
        <rFont val="Arial"/>
        <family val="2"/>
      </rPr>
      <t xml:space="preserve">* </t>
    </r>
    <r>
      <rPr>
        <b/>
        <u/>
        <sz val="10"/>
        <rFont val="Arial"/>
        <family val="2"/>
      </rPr>
      <t xml:space="preserve">06/11/24 </t>
    </r>
    <r>
      <rPr>
        <sz val="10"/>
        <rFont val="Arial"/>
        <family val="2"/>
      </rPr>
      <t xml:space="preserve">: Excusez-moi, j’ai confondu novembre et décembre.
</t>
    </r>
  </si>
  <si>
    <r>
      <rPr>
        <b/>
        <u/>
        <sz val="9"/>
        <color indexed="30"/>
        <rFont val="Calibri"/>
        <family val="2"/>
      </rPr>
      <t>Mail du 30/10/24</t>
    </r>
    <r>
      <rPr>
        <sz val="9"/>
        <color indexed="30"/>
        <rFont val="Calibri"/>
        <family val="2"/>
      </rPr>
      <t xml:space="preserve"> : Nous faisons suite à votre demande de service n° SGITM0213139 de ce jour concernant une prestation de nettoyage suite travaux GAB sur le BP LE HAVRE COTY. 
Nous vous prions de bien vouloir trouver ci-joint notre devis 241041463 relatif à cette demande. 
Dans l'attente de votre retour signé afin de programmer l'intervention le 4 décembre 2024 comme demandé.
</t>
    </r>
    <r>
      <rPr>
        <b/>
        <u/>
        <sz val="9"/>
        <color indexed="30"/>
        <rFont val="Calibri"/>
        <family val="2"/>
      </rPr>
      <t>Mail du 06/11/24</t>
    </r>
    <r>
      <rPr>
        <sz val="9"/>
        <color indexed="30"/>
        <rFont val="Calibri"/>
        <family val="2"/>
      </rPr>
      <t xml:space="preserve"> : Nous avons bien noté la validation de notre devis 241041463 relatif à la prestation de nettoyage sur le BP LE HAVRE COTY.
Cette prestation est prévue le mercredi 4 décembre 2024 à partir de 7h30.</t>
    </r>
  </si>
  <si>
    <t xml:space="preserve">SGITM0216662 </t>
  </si>
  <si>
    <t>* prestation non effectuée pour la semaine 28/10 au 30/10</t>
  </si>
  <si>
    <r>
      <rPr>
        <b/>
        <u/>
        <sz val="9"/>
        <color indexed="30"/>
        <rFont val="Calibri"/>
        <family val="2"/>
      </rPr>
      <t>Mail du 04/11/24</t>
    </r>
    <r>
      <rPr>
        <sz val="9"/>
        <color indexed="30"/>
        <rFont val="Calibri"/>
        <family val="2"/>
      </rPr>
      <t xml:space="preserve"> : Nous faisons suite à votre demande de service SGITM0216662 concernant l'absence de prestation de nettoyage sur le site de ENVERMEU.
Après entretien téléphonique avec Mme BOUTIGNY, il s'avère que lundi 28 octobre une prestation de nettoyage a été réalisée. 
De ce fait, nous ne confirmons que l'absence du mercredi 30 octobre 2024.
Nous vous certifions une reprise de la prestation lundi 4 novembre 2024.</t>
    </r>
  </si>
  <si>
    <t xml:space="preserve">SGITM0216877 </t>
  </si>
  <si>
    <r>
      <t xml:space="preserve">* Demande de prestation exceptionnelle pour: Serait il possible de venir nettoyer les enseignes ,elles ont noires du au passage des voitures? Merci Contacter avant passage Mr SURET au 0666965801
* </t>
    </r>
    <r>
      <rPr>
        <b/>
        <u/>
        <sz val="10"/>
        <rFont val="Arial"/>
        <family val="2"/>
      </rPr>
      <t>05/11/24</t>
    </r>
    <r>
      <rPr>
        <sz val="10"/>
        <rFont val="Arial"/>
        <family val="2"/>
      </rPr>
      <t xml:space="preserve"> : Devis validé, il est en cours de traitement ; le bon de commande vous sera transmis par mail.
Merci d’adresser sur la boite générique gu.dtso-ouest@laposte.fr la date prévisionnelle d’intervention, en réponse à la demande d’intervention initiale qui vous a été transmise.
</t>
    </r>
  </si>
  <si>
    <t>Franck SURET
Aurélie GENTY</t>
  </si>
  <si>
    <r>
      <rPr>
        <b/>
        <u/>
        <sz val="9"/>
        <color indexed="30"/>
        <rFont val="Calibri"/>
        <family val="2"/>
      </rPr>
      <t>Mail du 04/11/24</t>
    </r>
    <r>
      <rPr>
        <sz val="9"/>
        <color indexed="30"/>
        <rFont val="Calibri"/>
        <family val="2"/>
      </rPr>
      <t xml:space="preserve"> : Nous faisons suite à votre demande de service SGITM0216877 du 31 octobre concernant une demande de prestation de nettoyage des enseignes du BP ETRETAT. 
Nous vous prions de bien vouloir trouver ci-joint</t>
    </r>
    <r>
      <rPr>
        <b/>
        <sz val="9"/>
        <color indexed="30"/>
        <rFont val="Calibri"/>
        <family val="2"/>
      </rPr>
      <t xml:space="preserve"> notre devis 241141494</t>
    </r>
    <r>
      <rPr>
        <sz val="9"/>
        <color indexed="30"/>
        <rFont val="Calibri"/>
        <family val="2"/>
      </rPr>
      <t xml:space="preserve"> relatif à cette demande. 
Dans l'attente de votre retour signé afin de mettre en place l'intervention.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</si>
</sst>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4"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
      <sz val="9"/>
      <name val="Calibri"/>
      <family val="2"/>
    </font>
    <font>
      <b/>
      <sz val="10"/>
      <color rgb="FF00B05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41">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0" fontId="6" fillId="0" borderId="6" xfId="0" applyFont="1" applyBorder="1" applyAlignment="1">
      <alignment horizontal="center" vertical="center"/>
    </xf>
    <xf numFmtId="1" fontId="29" fillId="2" borderId="0" xfId="0" applyNumberFormat="1" applyFont="1" applyFill="1" applyAlignment="1">
      <alignment vertical="center"/>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1"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1" fillId="0" borderId="1" xfId="0" applyFont="1" applyBorder="1" applyAlignment="1">
      <alignment horizontal="center" vertical="center" wrapText="1"/>
    </xf>
    <xf numFmtId="0" fontId="32" fillId="0" borderId="1" xfId="0" applyFont="1" applyBorder="1" applyAlignment="1">
      <alignment horizontal="left" vertical="top" wrapText="1"/>
    </xf>
    <xf numFmtId="0" fontId="20" fillId="0" borderId="1" xfId="0" applyFont="1" applyBorder="1" applyAlignment="1">
      <alignment horizontal="left" vertical="top" wrapText="1"/>
    </xf>
    <xf numFmtId="0" fontId="36"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1" fillId="0" borderId="4" xfId="0" applyFont="1" applyBorder="1" applyAlignment="1">
      <alignment horizontal="center" vertical="center" wrapText="1"/>
    </xf>
    <xf numFmtId="0" fontId="36" fillId="0" borderId="4" xfId="0" applyFont="1" applyBorder="1" applyAlignment="1">
      <alignment horizontal="left" vertical="top" wrapText="1"/>
    </xf>
    <xf numFmtId="1" fontId="38"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39"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6"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0" fillId="0" borderId="1" xfId="0" applyFont="1" applyBorder="1" applyAlignment="1">
      <alignment horizontal="left" vertical="top" wrapText="1"/>
    </xf>
    <xf numFmtId="0" fontId="41"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0"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xf numFmtId="0" fontId="0" fillId="0" borderId="2" xfId="0" applyBorder="1" applyAlignment="1">
      <alignment horizontal="left" vertical="center"/>
    </xf>
    <xf numFmtId="0" fontId="0" fillId="0" borderId="2" xfId="0" applyBorder="1" applyAlignment="1">
      <alignment horizontal="left" vertical="top" wrapText="1"/>
    </xf>
    <xf numFmtId="0" fontId="4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center" wrapText="1"/>
    </xf>
    <xf numFmtId="0" fontId="0" fillId="0" borderId="4" xfId="0" applyBorder="1" applyAlignment="1">
      <alignment vertical="top" wrapText="1"/>
    </xf>
    <xf numFmtId="0" fontId="42" fillId="0" borderId="4" xfId="0" applyFont="1" applyBorder="1" applyAlignment="1">
      <alignment horizontal="left" vertical="top"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3" fillId="0" borderId="1" xfId="0" applyFont="1" applyFill="1" applyBorder="1" applyAlignment="1">
      <alignment vertical="center" wrapText="1"/>
    </xf>
    <xf numFmtId="165"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26" fillId="0" borderId="1" xfId="0" applyFont="1" applyFill="1" applyBorder="1" applyAlignment="1">
      <alignment vertical="top" wrapText="1"/>
    </xf>
    <xf numFmtId="0" fontId="42" fillId="0" borderId="1" xfId="0" applyFont="1" applyFill="1" applyBorder="1" applyAlignment="1">
      <alignment horizontal="left" vertical="top" wrapText="1"/>
    </xf>
    <xf numFmtId="0" fontId="3" fillId="0" borderId="0" xfId="0" applyFont="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1" xfId="0" applyFont="1" applyFill="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76.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7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AMFREVILLE LA MI VOIE</v>
          </cell>
          <cell r="C4">
            <v>760050</v>
          </cell>
        </row>
        <row r="5">
          <cell r="B5" t="str">
            <v>ANGERVILLE-L'ORCHER</v>
          </cell>
          <cell r="C5">
            <v>760140</v>
          </cell>
        </row>
        <row r="6">
          <cell r="B6" t="str">
            <v>ARQUES LA BATAILLE</v>
          </cell>
          <cell r="C6">
            <v>760260</v>
          </cell>
        </row>
        <row r="7">
          <cell r="B7" t="str">
            <v>AUBEVOYE</v>
          </cell>
          <cell r="C7">
            <v>270460</v>
          </cell>
        </row>
        <row r="8">
          <cell r="B8" t="str">
            <v>AUMALE</v>
          </cell>
          <cell r="C8">
            <v>760370</v>
          </cell>
        </row>
        <row r="9">
          <cell r="B9" t="str">
            <v>BACQUEVILLE-EN-CAUX</v>
          </cell>
          <cell r="C9">
            <v>761440</v>
          </cell>
        </row>
        <row r="10">
          <cell r="B10" t="str">
            <v>BARENTIN</v>
          </cell>
          <cell r="C10">
            <v>760570</v>
          </cell>
        </row>
        <row r="11">
          <cell r="B11" t="str">
            <v>BARENTIN PDC</v>
          </cell>
          <cell r="C11">
            <v>760200</v>
          </cell>
        </row>
        <row r="12">
          <cell r="B12" t="str">
            <v>BEUZEVILLE</v>
          </cell>
          <cell r="C12">
            <v>270650</v>
          </cell>
        </row>
        <row r="13">
          <cell r="B13" t="str">
            <v>BIHOREL</v>
          </cell>
          <cell r="C13">
            <v>760950</v>
          </cell>
        </row>
        <row r="14">
          <cell r="B14" t="str">
            <v>BLANGY SUR BRESLE</v>
          </cell>
        </row>
        <row r="15">
          <cell r="B15" t="str">
            <v>BOIS GUILLAUME</v>
          </cell>
          <cell r="C15">
            <v>761080</v>
          </cell>
        </row>
        <row r="16">
          <cell r="B16" t="str">
            <v>BOISSEY LE CHATEL</v>
          </cell>
          <cell r="C16">
            <v>270770</v>
          </cell>
        </row>
        <row r="17">
          <cell r="B17" t="str">
            <v>BONSECOURS</v>
          </cell>
          <cell r="C17">
            <v>761030</v>
          </cell>
        </row>
        <row r="18">
          <cell r="B18" t="str">
            <v>BOLBEC</v>
          </cell>
          <cell r="C18">
            <v>761140</v>
          </cell>
        </row>
        <row r="19">
          <cell r="B19" t="str">
            <v>BOOS PDC</v>
          </cell>
          <cell r="C19">
            <v>760410</v>
          </cell>
        </row>
        <row r="20">
          <cell r="B20" t="str">
            <v xml:space="preserve">BOSC LE HARD </v>
          </cell>
          <cell r="C20">
            <v>761250</v>
          </cell>
        </row>
        <row r="21">
          <cell r="B21" t="str">
            <v>BOSC ROGER EN ROUMOIS</v>
          </cell>
          <cell r="C21">
            <v>270900</v>
          </cell>
        </row>
        <row r="22">
          <cell r="B22" t="str">
            <v xml:space="preserve">BOURG ACHARD </v>
          </cell>
          <cell r="C22">
            <v>271030</v>
          </cell>
        </row>
        <row r="23">
          <cell r="B23" t="str">
            <v>BOURGTHEROULDE</v>
          </cell>
          <cell r="C23">
            <v>271050</v>
          </cell>
        </row>
        <row r="24">
          <cell r="B24" t="str">
            <v>BUCHY</v>
          </cell>
          <cell r="C24">
            <v>760420</v>
          </cell>
        </row>
        <row r="25">
          <cell r="B25" t="str">
            <v>CANTELEU</v>
          </cell>
          <cell r="C25">
            <v>760430</v>
          </cell>
        </row>
        <row r="26">
          <cell r="B26" t="str">
            <v>CAUDEBEC LES ELBEUF</v>
          </cell>
          <cell r="C26">
            <v>761650</v>
          </cell>
        </row>
        <row r="27">
          <cell r="B27" t="str">
            <v>CHAMBRAY</v>
          </cell>
          <cell r="C27">
            <v>271400</v>
          </cell>
        </row>
        <row r="28">
          <cell r="B28" t="str">
            <v>CHARLEVAL</v>
          </cell>
          <cell r="C28">
            <v>271510</v>
          </cell>
        </row>
        <row r="29">
          <cell r="B29" t="str">
            <v>CRIQUETOT</v>
          </cell>
          <cell r="C29">
            <v>760470</v>
          </cell>
        </row>
        <row r="30">
          <cell r="B30" t="str">
            <v>CRIQUETOT L ESNEVAL CDIS</v>
          </cell>
          <cell r="C30">
            <v>760470</v>
          </cell>
        </row>
        <row r="31">
          <cell r="B31" t="str">
            <v>DARNETAL</v>
          </cell>
          <cell r="C31">
            <v>762120</v>
          </cell>
        </row>
        <row r="32">
          <cell r="B32" t="str">
            <v>DIEPPE CDIS</v>
          </cell>
          <cell r="C32">
            <v>767980</v>
          </cell>
        </row>
        <row r="33">
          <cell r="B33" t="str">
            <v>DIEPPE HOTEL DE VILLE</v>
          </cell>
          <cell r="C33">
            <v>762170</v>
          </cell>
        </row>
        <row r="34">
          <cell r="B34" t="str">
            <v>DIEPPE POLLET</v>
          </cell>
          <cell r="C34">
            <v>769210</v>
          </cell>
        </row>
        <row r="35">
          <cell r="B35" t="str">
            <v>DIEPPE PRINCIPAL</v>
          </cell>
          <cell r="C35">
            <v>762170</v>
          </cell>
        </row>
        <row r="36">
          <cell r="B36" t="str">
            <v>DOUDEVILLE</v>
          </cell>
          <cell r="C36">
            <v>762190</v>
          </cell>
        </row>
        <row r="37">
          <cell r="B37" t="str">
            <v>DUCLAIR</v>
          </cell>
          <cell r="C37">
            <v>760520</v>
          </cell>
        </row>
        <row r="38">
          <cell r="B38" t="str">
            <v>ELBEUF</v>
          </cell>
          <cell r="C38">
            <v>762310</v>
          </cell>
        </row>
        <row r="39">
          <cell r="B39" t="str">
            <v>ENVERMEU</v>
          </cell>
          <cell r="C39">
            <v>762350</v>
          </cell>
        </row>
        <row r="40">
          <cell r="B40" t="str">
            <v>EPOUVILLE</v>
          </cell>
          <cell r="C40">
            <v>762380</v>
          </cell>
        </row>
        <row r="41">
          <cell r="B41" t="str">
            <v>ETRETAT</v>
          </cell>
          <cell r="C41">
            <v>762540</v>
          </cell>
        </row>
        <row r="42">
          <cell r="B42" t="str">
            <v>FECAMP</v>
          </cell>
          <cell r="C42">
            <v>762590</v>
          </cell>
        </row>
        <row r="43">
          <cell r="B43" t="str">
            <v>FECAMP CDIS</v>
          </cell>
          <cell r="C43">
            <v>760560</v>
          </cell>
        </row>
        <row r="44">
          <cell r="B44" t="str">
            <v>FECAMP RAMPONNEAU</v>
          </cell>
          <cell r="C44">
            <v>769590</v>
          </cell>
        </row>
        <row r="45">
          <cell r="B45" t="str">
            <v>FLEURY SUR ANDELLE</v>
          </cell>
          <cell r="C45">
            <v>272460</v>
          </cell>
        </row>
        <row r="46">
          <cell r="B46" t="str">
            <v>FLEURY SUR ANDELLE PPDC</v>
          </cell>
          <cell r="C46">
            <v>270450</v>
          </cell>
        </row>
        <row r="47">
          <cell r="B47" t="str">
            <v>FONTAINE LE DUN</v>
          </cell>
          <cell r="C47">
            <v>762720</v>
          </cell>
        </row>
        <row r="48">
          <cell r="B48" t="str">
            <v>FORGES LES EAUX</v>
          </cell>
          <cell r="C48">
            <v>762760</v>
          </cell>
        </row>
        <row r="49">
          <cell r="B49" t="str">
            <v>FORGES LES EAUX CDIS</v>
          </cell>
          <cell r="C49">
            <v>760580</v>
          </cell>
        </row>
        <row r="50">
          <cell r="B50" t="str">
            <v>FRANQUEVILLE ST PIERRE</v>
          </cell>
          <cell r="C50">
            <v>766750</v>
          </cell>
        </row>
        <row r="51">
          <cell r="B51" t="str">
            <v>GAILLEFONTAINE</v>
          </cell>
          <cell r="C51">
            <v>762950</v>
          </cell>
        </row>
        <row r="52">
          <cell r="B52" t="str">
            <v>GAINNEVILLE</v>
          </cell>
          <cell r="C52">
            <v>762960</v>
          </cell>
        </row>
        <row r="53">
          <cell r="B53" t="str">
            <v>GASNY</v>
          </cell>
          <cell r="C53">
            <v>272790</v>
          </cell>
        </row>
        <row r="54">
          <cell r="B54" t="str">
            <v>GISORS</v>
          </cell>
          <cell r="C54">
            <v>272840</v>
          </cell>
        </row>
        <row r="55">
          <cell r="B55" t="str">
            <v>GISORS PDC</v>
          </cell>
          <cell r="C55">
            <v>270470</v>
          </cell>
        </row>
        <row r="56">
          <cell r="B56" t="str">
            <v>GODERVILLE</v>
          </cell>
          <cell r="C56">
            <v>763020</v>
          </cell>
        </row>
        <row r="57">
          <cell r="B57" t="str">
            <v>GONFREVILLE L'ORCHER COLOMBIER</v>
          </cell>
          <cell r="C57">
            <v>764540</v>
          </cell>
        </row>
        <row r="58">
          <cell r="B58" t="str">
            <v>GONNEVILLE-LA-MALLET</v>
          </cell>
          <cell r="C58">
            <v>763070</v>
          </cell>
        </row>
        <row r="59">
          <cell r="B59" t="str">
            <v>GOURNAY-EN-BRAY</v>
          </cell>
          <cell r="C59">
            <v>760600</v>
          </cell>
        </row>
        <row r="60">
          <cell r="B60" t="str">
            <v>GRAND-COURONNE</v>
          </cell>
          <cell r="C60">
            <v>760610</v>
          </cell>
        </row>
        <row r="61">
          <cell r="B61" t="str">
            <v>GRAND QUEVILLY REPUBLIQUE</v>
          </cell>
          <cell r="C61">
            <v>769740</v>
          </cell>
        </row>
        <row r="62">
          <cell r="B62" t="str">
            <v>HARFLEUR</v>
          </cell>
          <cell r="C62">
            <v>763410</v>
          </cell>
        </row>
        <row r="63">
          <cell r="B63" t="str">
            <v>HARFLEUR PDC</v>
          </cell>
          <cell r="C63">
            <v>760630</v>
          </cell>
        </row>
        <row r="64">
          <cell r="B64" t="str">
            <v>JUMIEGES</v>
          </cell>
          <cell r="C64">
            <v>763780</v>
          </cell>
        </row>
        <row r="65">
          <cell r="B65" t="str">
            <v>LA FEUILLIE</v>
          </cell>
          <cell r="C65">
            <v>762630</v>
          </cell>
        </row>
        <row r="66">
          <cell r="B66" t="str">
            <v>LE GRAND QUEVILLY HOTEL DE VILLE</v>
          </cell>
          <cell r="C66">
            <v>763220</v>
          </cell>
        </row>
        <row r="67">
          <cell r="B67" t="str">
            <v>LE GRAND QUEVILLY REPUBLIQUE</v>
          </cell>
          <cell r="C67">
            <v>769740</v>
          </cell>
        </row>
        <row r="68">
          <cell r="B68" t="str">
            <v>LE HAVRE BLEVILLE</v>
          </cell>
          <cell r="C68">
            <v>769380</v>
          </cell>
        </row>
        <row r="69">
          <cell r="B69" t="str">
            <v>LE HAVRE BRINDEAU</v>
          </cell>
          <cell r="C69">
            <v>769460</v>
          </cell>
        </row>
        <row r="70">
          <cell r="B70" t="str">
            <v>LE HAVRE CAUCRIAUVILLE</v>
          </cell>
          <cell r="C70">
            <v>769670</v>
          </cell>
        </row>
        <row r="71">
          <cell r="B71" t="str">
            <v>LE HAVRE CDIS PPDC</v>
          </cell>
          <cell r="C71">
            <v>760110</v>
          </cell>
        </row>
        <row r="72">
          <cell r="B72" t="str">
            <v>LE HAVRE COTY</v>
          </cell>
          <cell r="C72">
            <v>760290</v>
          </cell>
        </row>
        <row r="73">
          <cell r="B73" t="str">
            <v>LE HAVRE GRAVILLE</v>
          </cell>
          <cell r="C73">
            <v>769240</v>
          </cell>
        </row>
        <row r="74">
          <cell r="B74" t="str">
            <v xml:space="preserve">LE HAVRE LES HALLES </v>
          </cell>
          <cell r="C74">
            <v>761300</v>
          </cell>
        </row>
        <row r="75">
          <cell r="B75" t="str">
            <v>LE HAVRE GRAND CAP</v>
          </cell>
          <cell r="C75">
            <v>767890</v>
          </cell>
        </row>
        <row r="76">
          <cell r="B76" t="str">
            <v>LE HAVRE MARE ROUGE</v>
          </cell>
          <cell r="C76">
            <v>769430</v>
          </cell>
        </row>
        <row r="77">
          <cell r="B77" t="str">
            <v>LE HAVRE MONTMORENCY</v>
          </cell>
          <cell r="C77">
            <v>769340</v>
          </cell>
        </row>
        <row r="78">
          <cell r="B78" t="str">
            <v>LE HAVRE PALAIS DE JUSTICE</v>
          </cell>
          <cell r="C78">
            <v>763510</v>
          </cell>
        </row>
        <row r="79">
          <cell r="B79" t="str">
            <v>LE HAVRE QUARTIER DE L'EURE</v>
          </cell>
          <cell r="C79">
            <v>769260</v>
          </cell>
        </row>
        <row r="80">
          <cell r="B80" t="str">
            <v>LE HAVRE ROND POINT</v>
          </cell>
          <cell r="C80">
            <v>769250</v>
          </cell>
        </row>
        <row r="81">
          <cell r="B81" t="str">
            <v xml:space="preserve">LE HAVRE SANVIC </v>
          </cell>
          <cell r="C81">
            <v>769390</v>
          </cell>
        </row>
        <row r="82">
          <cell r="B82" t="str">
            <v>LE PETIT QUEVILLY</v>
          </cell>
          <cell r="C82">
            <v>764980</v>
          </cell>
        </row>
        <row r="83">
          <cell r="B83" t="str">
            <v xml:space="preserve">LE TRAIT </v>
          </cell>
          <cell r="C83">
            <v>767090</v>
          </cell>
        </row>
        <row r="84">
          <cell r="B84" t="str">
            <v>LE TREPORT</v>
          </cell>
          <cell r="C84">
            <v>767110</v>
          </cell>
        </row>
        <row r="85">
          <cell r="B85" t="str">
            <v>LES ANDELYS PDC</v>
          </cell>
          <cell r="C85">
            <v>270310</v>
          </cell>
        </row>
        <row r="86">
          <cell r="B86" t="str">
            <v>LILLEBONNE</v>
          </cell>
          <cell r="C86">
            <v>763840</v>
          </cell>
        </row>
        <row r="87">
          <cell r="B87" t="str">
            <v>LILLEBONNE PDC</v>
          </cell>
          <cell r="C87">
            <v>760640</v>
          </cell>
        </row>
        <row r="88">
          <cell r="B88" t="str">
            <v>LOUVIERS</v>
          </cell>
          <cell r="C88">
            <v>273750</v>
          </cell>
        </row>
        <row r="89">
          <cell r="B89" t="str">
            <v>LUNERAY</v>
          </cell>
          <cell r="C89">
            <v>764000</v>
          </cell>
        </row>
        <row r="90">
          <cell r="B90" t="str">
            <v>MALAUNAY</v>
          </cell>
          <cell r="C90">
            <v>764020</v>
          </cell>
        </row>
        <row r="91">
          <cell r="B91" t="str">
            <v>MARTAINVILLE EPREVILLE</v>
          </cell>
          <cell r="C91">
            <v>764120</v>
          </cell>
        </row>
        <row r="92">
          <cell r="B92" t="str">
            <v>MAROMME</v>
          </cell>
          <cell r="C92">
            <v>764100</v>
          </cell>
        </row>
        <row r="93">
          <cell r="B93" t="str">
            <v>MONT SAINT AIGNAN</v>
          </cell>
          <cell r="C93">
            <v>764510</v>
          </cell>
        </row>
        <row r="94">
          <cell r="B94" t="str">
            <v>MONT SAINT AIGNAN CE</v>
          </cell>
          <cell r="C94">
            <v>763330</v>
          </cell>
        </row>
        <row r="95">
          <cell r="B95" t="str">
            <v>MONTIVILLIERS</v>
          </cell>
          <cell r="C95">
            <v>764470</v>
          </cell>
        </row>
        <row r="96">
          <cell r="B96" t="str">
            <v>MONTIVILLIERS PDC</v>
          </cell>
          <cell r="C96">
            <v>764470</v>
          </cell>
        </row>
        <row r="97">
          <cell r="B97" t="str">
            <v>MONTVILLE</v>
          </cell>
          <cell r="C97">
            <v>760930</v>
          </cell>
        </row>
        <row r="98">
          <cell r="B98" t="str">
            <v>MOTTEVILLE</v>
          </cell>
          <cell r="C98">
            <v>764560</v>
          </cell>
        </row>
        <row r="99">
          <cell r="B99" t="str">
            <v>NEUFCHATEL-EN-BRAY</v>
          </cell>
          <cell r="C99">
            <v>760710</v>
          </cell>
        </row>
        <row r="100">
          <cell r="B100" t="str">
            <v>NEUVILLE LES DIEPPE</v>
          </cell>
          <cell r="C100">
            <v>764660</v>
          </cell>
        </row>
        <row r="101">
          <cell r="B101" t="str">
            <v>NOTRE-DAME-DE-GRAVENCHON</v>
          </cell>
          <cell r="C101">
            <v>764760</v>
          </cell>
        </row>
        <row r="102">
          <cell r="B102" t="str">
            <v>OFFRANVILLE</v>
          </cell>
          <cell r="C102">
            <v>764820</v>
          </cell>
        </row>
        <row r="103">
          <cell r="B103" t="str">
            <v>OISSEL</v>
          </cell>
          <cell r="C103">
            <v>764840</v>
          </cell>
        </row>
        <row r="104">
          <cell r="B104" t="str">
            <v>OUVILLE-LA-RIVIERE</v>
          </cell>
          <cell r="C104">
            <v>764920</v>
          </cell>
        </row>
        <row r="105">
          <cell r="B105" t="str">
            <v>PAVILLY</v>
          </cell>
          <cell r="C105">
            <v>764950</v>
          </cell>
        </row>
        <row r="106">
          <cell r="B106" t="str">
            <v>PETIT COURONNE</v>
          </cell>
          <cell r="C106">
            <v>764970</v>
          </cell>
        </row>
        <row r="107">
          <cell r="B107" t="str">
            <v>PIC ROUEN MADRILLET</v>
          </cell>
          <cell r="C107">
            <v>761470</v>
          </cell>
        </row>
        <row r="108">
          <cell r="B108" t="str">
            <v>PONT AUDEMER</v>
          </cell>
          <cell r="C108">
            <v>274670</v>
          </cell>
        </row>
        <row r="109">
          <cell r="B109" t="str">
            <v>PONT DE L'ARCHE</v>
          </cell>
          <cell r="C109">
            <v>274690</v>
          </cell>
        </row>
        <row r="110">
          <cell r="B110" t="str">
            <v>QUINCAMPOIX</v>
          </cell>
          <cell r="C110">
            <v>765170</v>
          </cell>
        </row>
        <row r="111">
          <cell r="B111" t="str">
            <v>ROMILLY SUR ANDELLE</v>
          </cell>
        </row>
        <row r="112">
          <cell r="B112" t="str">
            <v>ROUEN CHATELET</v>
          </cell>
          <cell r="C112">
            <v>769400</v>
          </cell>
        </row>
        <row r="113">
          <cell r="B113" t="str">
            <v>ROUEN COURRIER CDIS</v>
          </cell>
          <cell r="C113">
            <v>760170</v>
          </cell>
        </row>
        <row r="114">
          <cell r="B114" t="str">
            <v>ROUEN GRAND MARE</v>
          </cell>
          <cell r="C114">
            <v>769680</v>
          </cell>
        </row>
        <row r="115">
          <cell r="B115" t="str">
            <v>ROUEN HOTEL DE VILLE</v>
          </cell>
          <cell r="C115">
            <v>769300</v>
          </cell>
        </row>
        <row r="116">
          <cell r="B116" t="str">
            <v>ROUEN JEANNE D'ARC</v>
          </cell>
          <cell r="C116">
            <v>765400</v>
          </cell>
        </row>
        <row r="117">
          <cell r="B117" t="str">
            <v>ROUEN MARTAINVILLE</v>
          </cell>
          <cell r="C117">
            <v>769270</v>
          </cell>
        </row>
        <row r="118">
          <cell r="B118" t="str">
            <v>ROUEN PREFECTURE</v>
          </cell>
          <cell r="C118">
            <v>769280</v>
          </cell>
        </row>
        <row r="119">
          <cell r="B119" t="str">
            <v>ROUEN RESTAURANT RD</v>
          </cell>
          <cell r="C119">
            <v>761530</v>
          </cell>
        </row>
        <row r="120">
          <cell r="B120" t="str">
            <v>ROUEN SAINT CLEMENT</v>
          </cell>
          <cell r="C120">
            <v>769470</v>
          </cell>
        </row>
        <row r="121">
          <cell r="B121" t="str">
            <v>ROUEN SAINT ETIENNE ACP</v>
          </cell>
          <cell r="C121">
            <v>761340</v>
          </cell>
        </row>
        <row r="122">
          <cell r="B122" t="str">
            <v>ROUEN SAINT MARC</v>
          </cell>
          <cell r="C122">
            <v>764500</v>
          </cell>
        </row>
        <row r="123">
          <cell r="B123" t="str">
            <v>SAHURS</v>
          </cell>
          <cell r="C123">
            <v>765500</v>
          </cell>
        </row>
        <row r="124">
          <cell r="B124" t="str">
            <v>SAINT ANDRE DE L EURE</v>
          </cell>
          <cell r="C124">
            <v>275070</v>
          </cell>
        </row>
        <row r="125">
          <cell r="B125" t="str">
            <v>SAINT AUBIN LES ELBEUF</v>
          </cell>
          <cell r="C125">
            <v>765610</v>
          </cell>
        </row>
        <row r="126">
          <cell r="B126" t="str">
            <v>SAINT ETIENNE ROUVRAY ATM</v>
          </cell>
          <cell r="C126">
            <v>760850</v>
          </cell>
        </row>
        <row r="127">
          <cell r="B127" t="str">
            <v>SAINT ETIENNE ROUVRAY CARNOT</v>
          </cell>
          <cell r="C127">
            <v>769630</v>
          </cell>
        </row>
        <row r="128">
          <cell r="B128" t="str">
            <v>SAINT ETIENNE ROUVRAY PRINCIPAL</v>
          </cell>
          <cell r="C128">
            <v>765750</v>
          </cell>
        </row>
        <row r="129">
          <cell r="B129" t="str">
            <v>SAINT GEORGES MOTEL</v>
          </cell>
          <cell r="C129">
            <v>275430</v>
          </cell>
        </row>
        <row r="130">
          <cell r="B130" t="str">
            <v>SAINT JACQUES SUR DARNETAL</v>
          </cell>
          <cell r="C130">
            <v>765910</v>
          </cell>
        </row>
        <row r="131">
          <cell r="B131" t="str">
            <v>SAINT MARCEL</v>
          </cell>
          <cell r="C131">
            <v>275620</v>
          </cell>
        </row>
        <row r="132">
          <cell r="B132" t="str">
            <v>SAINT NICOLAS D'ALIERMONT</v>
          </cell>
          <cell r="C132">
            <v>766240</v>
          </cell>
        </row>
        <row r="133">
          <cell r="B133" t="str">
            <v>SAINT NICOLAS D'ALIERMONT CDIS</v>
          </cell>
          <cell r="C133">
            <v>760940</v>
          </cell>
        </row>
        <row r="134">
          <cell r="B134" t="str">
            <v>SAINT PIERRE DE VARENGEVILLE</v>
          </cell>
          <cell r="C134">
            <v>766360</v>
          </cell>
        </row>
        <row r="135">
          <cell r="B135" t="str">
            <v>SAINT PIERRE DU VAUVRAY</v>
          </cell>
          <cell r="C135">
            <v>275980</v>
          </cell>
        </row>
        <row r="136">
          <cell r="B136" t="str">
            <v>SAINT PIERRE LES ELBEUF</v>
          </cell>
          <cell r="C136">
            <v>766400</v>
          </cell>
        </row>
        <row r="137">
          <cell r="B137" t="str">
            <v>SAINT ROMAIN DE COLBOSC</v>
          </cell>
          <cell r="C137">
            <v>766470</v>
          </cell>
        </row>
        <row r="138">
          <cell r="B138" t="str">
            <v>SAINT SAENS</v>
          </cell>
          <cell r="C138">
            <v>760780</v>
          </cell>
        </row>
        <row r="139">
          <cell r="B139" t="str">
            <v>SAINT VALERY EN CAUX</v>
          </cell>
          <cell r="C139">
            <v>766550</v>
          </cell>
        </row>
        <row r="140">
          <cell r="B140" t="str">
            <v>SAINTE ADRESSE</v>
          </cell>
          <cell r="C140">
            <v>765520</v>
          </cell>
        </row>
        <row r="141">
          <cell r="B141" t="str">
            <v>SERQUEUX</v>
          </cell>
          <cell r="C141">
            <v>766720</v>
          </cell>
        </row>
        <row r="142">
          <cell r="B142" t="str">
            <v>ST OUEN DE THOUBERVILLE</v>
          </cell>
          <cell r="C142">
            <v>275800</v>
          </cell>
        </row>
        <row r="143">
          <cell r="B143" t="str">
            <v>TOTES</v>
          </cell>
          <cell r="C143">
            <v>760960</v>
          </cell>
        </row>
        <row r="144">
          <cell r="B144" t="str">
            <v>VAL DE REUIL CDIS</v>
          </cell>
          <cell r="C144">
            <v>270120</v>
          </cell>
        </row>
        <row r="145">
          <cell r="B145" t="str">
            <v>VALMONT</v>
          </cell>
          <cell r="C145">
            <v>767190</v>
          </cell>
        </row>
        <row r="146">
          <cell r="B146" t="str">
            <v>VEULES-LES-ROSES</v>
          </cell>
          <cell r="C146">
            <v>767350</v>
          </cell>
        </row>
        <row r="147">
          <cell r="B147" t="str">
            <v>YERVILLE</v>
          </cell>
          <cell r="C147">
            <v>767520</v>
          </cell>
        </row>
        <row r="148">
          <cell r="B148" t="str">
            <v>YVETOT</v>
          </cell>
          <cell r="C148">
            <v>767580</v>
          </cell>
        </row>
        <row r="149">
          <cell r="B149" t="str">
            <v>YVETOT PDC</v>
          </cell>
          <cell r="C149">
            <v>761290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SGITM Dpt 76"/>
      <sheetName val="2023 - DI Dpt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BLAINVILLE CREVON</v>
          </cell>
          <cell r="C18">
            <v>761000</v>
          </cell>
        </row>
        <row r="19">
          <cell r="B19" t="str">
            <v>BOIS 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 PDC</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CRIQUETOT</v>
          </cell>
          <cell r="C42">
            <v>760470</v>
          </cell>
        </row>
        <row r="43">
          <cell r="B43" t="str">
            <v>CRIQUETOT L ESNEVAL CDIS</v>
          </cell>
          <cell r="C43">
            <v>760470</v>
          </cell>
        </row>
        <row r="44">
          <cell r="B44" t="str">
            <v>DARNETAL</v>
          </cell>
          <cell r="C44">
            <v>762120</v>
          </cell>
        </row>
        <row r="45">
          <cell r="B45" t="str">
            <v>DIEPPE CDIS</v>
          </cell>
          <cell r="C45">
            <v>767980</v>
          </cell>
        </row>
        <row r="46">
          <cell r="B46" t="str">
            <v>DIEPPE HOTEL DE VILLE</v>
          </cell>
          <cell r="C46">
            <v>762170</v>
          </cell>
        </row>
        <row r="47">
          <cell r="B47" t="str">
            <v>DIEPPE POLLET</v>
          </cell>
          <cell r="C47">
            <v>769210</v>
          </cell>
        </row>
        <row r="48">
          <cell r="B48" t="str">
            <v>DIEPPE PRINCIPAL</v>
          </cell>
          <cell r="C48">
            <v>762170</v>
          </cell>
        </row>
        <row r="49">
          <cell r="B49" t="str">
            <v>DOUDEVILLE</v>
          </cell>
          <cell r="C49">
            <v>762190</v>
          </cell>
        </row>
        <row r="50">
          <cell r="B50" t="str">
            <v>DUCLAIR</v>
          </cell>
          <cell r="C50">
            <v>760520</v>
          </cell>
        </row>
        <row r="51">
          <cell r="B51" t="str">
            <v>ELBEUF</v>
          </cell>
          <cell r="C51">
            <v>762310</v>
          </cell>
        </row>
        <row r="52">
          <cell r="B52" t="str">
            <v>ENVERMEU</v>
          </cell>
          <cell r="C52">
            <v>762350</v>
          </cell>
        </row>
        <row r="53">
          <cell r="B53" t="str">
            <v>EPOUVILLE</v>
          </cell>
          <cell r="C53">
            <v>762380</v>
          </cell>
        </row>
        <row r="54">
          <cell r="B54" t="str">
            <v>ETRETAT</v>
          </cell>
          <cell r="C54">
            <v>762540</v>
          </cell>
        </row>
        <row r="55">
          <cell r="B55" t="str">
            <v>EU</v>
          </cell>
          <cell r="C55">
            <v>762550</v>
          </cell>
        </row>
        <row r="56">
          <cell r="B56" t="str">
            <v>EVREUX NETREVILLE</v>
          </cell>
          <cell r="C56">
            <v>279430</v>
          </cell>
        </row>
        <row r="57">
          <cell r="B57" t="str">
            <v xml:space="preserve">EZY SUR EURE </v>
          </cell>
          <cell r="C57">
            <v>272300</v>
          </cell>
        </row>
        <row r="58">
          <cell r="B58" t="str">
            <v>FECAMP</v>
          </cell>
          <cell r="C58">
            <v>762590</v>
          </cell>
        </row>
        <row r="59">
          <cell r="B59" t="str">
            <v>FECAMP CDIS</v>
          </cell>
          <cell r="C59">
            <v>760560</v>
          </cell>
        </row>
        <row r="60">
          <cell r="B60" t="str">
            <v>FECAMP RAMPONNEAU</v>
          </cell>
          <cell r="C60">
            <v>769590</v>
          </cell>
        </row>
        <row r="61">
          <cell r="B61" t="str">
            <v>FLEURY SUR ANDELLE</v>
          </cell>
          <cell r="C61">
            <v>272460</v>
          </cell>
        </row>
        <row r="62">
          <cell r="B62" t="str">
            <v>FLEURY SUR ANDELLE PPDC</v>
          </cell>
          <cell r="C62">
            <v>270450</v>
          </cell>
        </row>
        <row r="63">
          <cell r="B63" t="str">
            <v>FONTAINE LE DUN</v>
          </cell>
          <cell r="C63">
            <v>762720</v>
          </cell>
        </row>
        <row r="64">
          <cell r="B64" t="str">
            <v>FORGES LES EAUX</v>
          </cell>
          <cell r="C64">
            <v>762760</v>
          </cell>
        </row>
        <row r="65">
          <cell r="B65" t="str">
            <v>FORGES LES EAUX CDIS</v>
          </cell>
          <cell r="C65">
            <v>760580</v>
          </cell>
        </row>
        <row r="66">
          <cell r="B66" t="str">
            <v>FRANQUEVILLE ST PIERRE</v>
          </cell>
          <cell r="C66">
            <v>766750</v>
          </cell>
        </row>
        <row r="67">
          <cell r="B67" t="str">
            <v>GAILLEFONTAINE</v>
          </cell>
          <cell r="C67">
            <v>762950</v>
          </cell>
        </row>
        <row r="68">
          <cell r="B68" t="str">
            <v>GAINNEVILLE</v>
          </cell>
          <cell r="C68">
            <v>762960</v>
          </cell>
        </row>
        <row r="69">
          <cell r="B69" t="str">
            <v>GASNY</v>
          </cell>
          <cell r="C69">
            <v>272790</v>
          </cell>
        </row>
        <row r="70">
          <cell r="B70" t="str">
            <v>GISORS</v>
          </cell>
          <cell r="C70">
            <v>272840</v>
          </cell>
        </row>
        <row r="71">
          <cell r="B71" t="str">
            <v>GISORS PDC</v>
          </cell>
          <cell r="C71">
            <v>270470</v>
          </cell>
        </row>
        <row r="72">
          <cell r="B72" t="str">
            <v>GODERVILLE</v>
          </cell>
          <cell r="C72">
            <v>763020</v>
          </cell>
        </row>
        <row r="73">
          <cell r="B73" t="str">
            <v>GONFREVILLE L'ORCHER COLOMBIER</v>
          </cell>
          <cell r="C73">
            <v>764540</v>
          </cell>
        </row>
        <row r="74">
          <cell r="B74" t="str">
            <v>GONNEVILLE-LA-MALLET</v>
          </cell>
          <cell r="C74">
            <v>763070</v>
          </cell>
        </row>
        <row r="75">
          <cell r="B75" t="str">
            <v>GOURNAY EN BRAY PDC</v>
          </cell>
          <cell r="C75">
            <v>760600</v>
          </cell>
        </row>
        <row r="76">
          <cell r="B76" t="str">
            <v>GRAND QUEVILLY REPUBLIQUE</v>
          </cell>
          <cell r="C76">
            <v>769740</v>
          </cell>
        </row>
        <row r="77">
          <cell r="B77" t="str">
            <v>GRAND-COURONNE</v>
          </cell>
          <cell r="C77">
            <v>760610</v>
          </cell>
        </row>
        <row r="78">
          <cell r="B78" t="str">
            <v>GRAVIGNY</v>
          </cell>
          <cell r="C78">
            <v>272990</v>
          </cell>
        </row>
        <row r="79">
          <cell r="B79" t="str">
            <v>HARFLEUR</v>
          </cell>
          <cell r="C79">
            <v>763410</v>
          </cell>
        </row>
        <row r="80">
          <cell r="B80" t="str">
            <v>HARFLEUR PDC</v>
          </cell>
          <cell r="C80">
            <v>760630</v>
          </cell>
        </row>
        <row r="81">
          <cell r="B81" t="str">
            <v>HOUPPEVILLE</v>
          </cell>
          <cell r="C81">
            <v>763670</v>
          </cell>
        </row>
        <row r="82">
          <cell r="B82" t="str">
            <v>IVRY LA BATAILLE</v>
          </cell>
          <cell r="C82">
            <v>273550</v>
          </cell>
        </row>
        <row r="83">
          <cell r="B83" t="str">
            <v>JUMIEGES</v>
          </cell>
          <cell r="C83">
            <v>763780</v>
          </cell>
        </row>
        <row r="84">
          <cell r="B84" t="str">
            <v>LA FEUILLIE</v>
          </cell>
          <cell r="C84">
            <v>762630</v>
          </cell>
        </row>
        <row r="85">
          <cell r="B85" t="str">
            <v>LE GRAND QUEVILLY HOTEL DE VILLE</v>
          </cell>
          <cell r="C85">
            <v>763220</v>
          </cell>
        </row>
        <row r="86">
          <cell r="B86" t="str">
            <v>LE GRAND QUEVILLY REPUBLIQUE</v>
          </cell>
          <cell r="C86">
            <v>769740</v>
          </cell>
        </row>
        <row r="87">
          <cell r="B87" t="str">
            <v>LE HAVRE AEROPORT CDIS</v>
          </cell>
          <cell r="C87">
            <v>760270</v>
          </cell>
        </row>
        <row r="88">
          <cell r="B88" t="str">
            <v>LE HAVRE BLEVILLE</v>
          </cell>
          <cell r="C88">
            <v>769380</v>
          </cell>
        </row>
        <row r="89">
          <cell r="B89" t="str">
            <v>LE HAVRE BRINDEAU</v>
          </cell>
          <cell r="C89">
            <v>769460</v>
          </cell>
        </row>
        <row r="90">
          <cell r="B90" t="str">
            <v>LE HAVRE CAUCRIAUVILLE</v>
          </cell>
          <cell r="C90">
            <v>769670</v>
          </cell>
        </row>
        <row r="91">
          <cell r="B91" t="str">
            <v>LE HAVRE PARC DE ROUELLES</v>
          </cell>
          <cell r="C91">
            <v>769670</v>
          </cell>
        </row>
        <row r="92">
          <cell r="B92" t="str">
            <v>LE HAVRE CDIS PPDC</v>
          </cell>
          <cell r="C92">
            <v>760110</v>
          </cell>
        </row>
        <row r="93">
          <cell r="B93" t="str">
            <v>LE HAVRE COTY</v>
          </cell>
          <cell r="C93">
            <v>760290</v>
          </cell>
        </row>
        <row r="94">
          <cell r="B94" t="str">
            <v>LE HAVRE GRAND CAP</v>
          </cell>
          <cell r="C94">
            <v>767890</v>
          </cell>
        </row>
        <row r="95">
          <cell r="B95" t="str">
            <v>LE HAVRE GRAVILLE</v>
          </cell>
          <cell r="C95">
            <v>769240</v>
          </cell>
        </row>
        <row r="96">
          <cell r="B96" t="str">
            <v xml:space="preserve">LE HAVRE LES HALLES </v>
          </cell>
          <cell r="C96">
            <v>761300</v>
          </cell>
        </row>
        <row r="97">
          <cell r="B97" t="str">
            <v>LE HAVRE MARE ROUGE</v>
          </cell>
          <cell r="C97">
            <v>769430</v>
          </cell>
        </row>
        <row r="98">
          <cell r="B98" t="str">
            <v>LE HAVRE MONT GAILLARD</v>
          </cell>
          <cell r="C98">
            <v>767890</v>
          </cell>
        </row>
        <row r="99">
          <cell r="B99" t="str">
            <v>LE HAVRE MONTMORENCY</v>
          </cell>
          <cell r="C99">
            <v>769340</v>
          </cell>
        </row>
        <row r="100">
          <cell r="B100" t="str">
            <v>LE HAVRE PALAIS DE JUSTICE</v>
          </cell>
          <cell r="C100">
            <v>763510</v>
          </cell>
        </row>
        <row r="101">
          <cell r="B101" t="str">
            <v>LE HAVRE QUARTIER DE L'EURE</v>
          </cell>
          <cell r="C101">
            <v>769260</v>
          </cell>
        </row>
        <row r="102">
          <cell r="B102" t="str">
            <v>LE HAVRE ROND POINT</v>
          </cell>
          <cell r="C102">
            <v>769250</v>
          </cell>
        </row>
        <row r="103">
          <cell r="B103" t="str">
            <v xml:space="preserve">LE HAVRE SANVIC </v>
          </cell>
          <cell r="C103">
            <v>769390</v>
          </cell>
        </row>
        <row r="104">
          <cell r="B104" t="str">
            <v>LE MESNIL ESNARD PDC</v>
          </cell>
          <cell r="C104">
            <v>760670</v>
          </cell>
        </row>
        <row r="105">
          <cell r="B105" t="str">
            <v>LE PETIT QUEVILLY</v>
          </cell>
          <cell r="C105">
            <v>764980</v>
          </cell>
        </row>
        <row r="106">
          <cell r="B106" t="str">
            <v>LE THUIT SIGNOL</v>
          </cell>
          <cell r="C106">
            <v>276380</v>
          </cell>
        </row>
        <row r="107">
          <cell r="B107" t="str">
            <v xml:space="preserve">LE TRAIT </v>
          </cell>
          <cell r="C107">
            <v>767090</v>
          </cell>
        </row>
        <row r="108">
          <cell r="B108" t="str">
            <v>LE TREPORT</v>
          </cell>
          <cell r="C108">
            <v>767110</v>
          </cell>
        </row>
        <row r="109">
          <cell r="B109" t="str">
            <v>LE VAUDREUIL</v>
          </cell>
          <cell r="C109">
            <v>275280</v>
          </cell>
        </row>
        <row r="110">
          <cell r="B110" t="str">
            <v>LES ANDELYS</v>
          </cell>
          <cell r="C110">
            <v>270310</v>
          </cell>
        </row>
        <row r="111">
          <cell r="B111" t="str">
            <v>LES ANDELYS PDC</v>
          </cell>
          <cell r="C111">
            <v>270310</v>
          </cell>
        </row>
        <row r="112">
          <cell r="B112" t="str">
            <v>LIEUREY</v>
          </cell>
          <cell r="C112">
            <v>273670</v>
          </cell>
        </row>
        <row r="113">
          <cell r="B113" t="str">
            <v>LILLEBONNE</v>
          </cell>
          <cell r="C113">
            <v>763840</v>
          </cell>
        </row>
        <row r="114">
          <cell r="B114" t="str">
            <v>LILLEBONNE PDC</v>
          </cell>
          <cell r="C114">
            <v>760640</v>
          </cell>
        </row>
        <row r="115">
          <cell r="B115" t="str">
            <v>LOUVIERS</v>
          </cell>
          <cell r="C115">
            <v>273750</v>
          </cell>
        </row>
        <row r="116">
          <cell r="B116" t="str">
            <v>LUNERAY</v>
          </cell>
          <cell r="C116">
            <v>764000</v>
          </cell>
        </row>
        <row r="117">
          <cell r="B117" t="str">
            <v>MALAUNAY</v>
          </cell>
          <cell r="C117">
            <v>764020</v>
          </cell>
        </row>
        <row r="118">
          <cell r="B118" t="str">
            <v>MAROMME</v>
          </cell>
          <cell r="C118">
            <v>764100</v>
          </cell>
        </row>
        <row r="119">
          <cell r="B119" t="str">
            <v>MAROMME ILOT</v>
          </cell>
          <cell r="C119">
            <v>760660</v>
          </cell>
        </row>
        <row r="120">
          <cell r="B120" t="str">
            <v>MARTAINVILLE EPREVILLE</v>
          </cell>
          <cell r="C120">
            <v>764120</v>
          </cell>
        </row>
        <row r="121">
          <cell r="B121" t="str">
            <v>MENILLES</v>
          </cell>
          <cell r="C121">
            <v>273970</v>
          </cell>
        </row>
        <row r="122">
          <cell r="B122" t="str">
            <v>MONTFORT SUR RISLE</v>
          </cell>
          <cell r="C122">
            <v>274130</v>
          </cell>
        </row>
        <row r="123">
          <cell r="B123" t="str">
            <v>MONT SAINT AIGNAN</v>
          </cell>
          <cell r="C123">
            <v>764510</v>
          </cell>
        </row>
        <row r="124">
          <cell r="B124" t="str">
            <v>MONT SAINT AIGNAN CE</v>
          </cell>
          <cell r="C124">
            <v>763330</v>
          </cell>
        </row>
        <row r="125">
          <cell r="B125" t="str">
            <v>MONTIVILLIERS</v>
          </cell>
          <cell r="C125">
            <v>764470</v>
          </cell>
        </row>
        <row r="126">
          <cell r="B126" t="str">
            <v>MONTIVILLIERS PDC</v>
          </cell>
          <cell r="C126">
            <v>764470</v>
          </cell>
        </row>
        <row r="127">
          <cell r="B127" t="str">
            <v>MONTVILLE</v>
          </cell>
          <cell r="C127">
            <v>760930</v>
          </cell>
        </row>
        <row r="128">
          <cell r="B128" t="str">
            <v>MOTTEVILLE</v>
          </cell>
          <cell r="C128">
            <v>764560</v>
          </cell>
        </row>
        <row r="129">
          <cell r="B129" t="str">
            <v>NEUFCHATEL-EN-BRAY</v>
          </cell>
          <cell r="C129">
            <v>760710</v>
          </cell>
        </row>
        <row r="130">
          <cell r="B130" t="str">
            <v>NEUVILLE LES DIEPPE</v>
          </cell>
          <cell r="C130">
            <v>764660</v>
          </cell>
        </row>
        <row r="131">
          <cell r="B131" t="str">
            <v>NONANCOURT</v>
          </cell>
          <cell r="C131">
            <v>272370</v>
          </cell>
        </row>
        <row r="132">
          <cell r="B132" t="str">
            <v>NOTRE DAME DE GRAVENCHON</v>
          </cell>
          <cell r="C132">
            <v>764760</v>
          </cell>
        </row>
        <row r="133">
          <cell r="B133" t="str">
            <v>OFFRANVILLE</v>
          </cell>
          <cell r="C133">
            <v>764820</v>
          </cell>
        </row>
        <row r="134">
          <cell r="B134" t="str">
            <v>OISSEL</v>
          </cell>
          <cell r="C134">
            <v>764840</v>
          </cell>
        </row>
        <row r="135">
          <cell r="B135" t="str">
            <v>OUVILLE LA RIVIERE</v>
          </cell>
          <cell r="C135">
            <v>764920</v>
          </cell>
        </row>
        <row r="136">
          <cell r="B136" t="str">
            <v>PACY SUR EURE</v>
          </cell>
          <cell r="C136">
            <v>274480</v>
          </cell>
        </row>
        <row r="137">
          <cell r="B137" t="str">
            <v>PACY SUR EURE ILOT</v>
          </cell>
          <cell r="C137">
            <v>272020</v>
          </cell>
        </row>
        <row r="138">
          <cell r="B138" t="str">
            <v>PAVILLY</v>
          </cell>
          <cell r="C138">
            <v>764950</v>
          </cell>
        </row>
        <row r="139">
          <cell r="B139" t="str">
            <v>PERRRIERS SUR ANDELLE</v>
          </cell>
          <cell r="C139">
            <v>274530</v>
          </cell>
        </row>
        <row r="140">
          <cell r="B140" t="str">
            <v>PETIT COURONNE</v>
          </cell>
          <cell r="C140">
            <v>764970</v>
          </cell>
        </row>
        <row r="141">
          <cell r="B141" t="str">
            <v>PIC ROUEN MADRILLET</v>
          </cell>
          <cell r="C141">
            <v>761470</v>
          </cell>
        </row>
        <row r="142">
          <cell r="B142" t="str">
            <v>PONT AUDEMER</v>
          </cell>
          <cell r="C142">
            <v>274670</v>
          </cell>
        </row>
        <row r="143">
          <cell r="B143" t="str">
            <v>PONT AUDEMER CDIS</v>
          </cell>
          <cell r="C143">
            <v>270550</v>
          </cell>
        </row>
        <row r="144">
          <cell r="B144" t="str">
            <v xml:space="preserve">PONT DE L'ARCHE </v>
          </cell>
          <cell r="C144">
            <v>274690</v>
          </cell>
        </row>
        <row r="145">
          <cell r="B145" t="str">
            <v>QUILLEBEUF SUR SEINE</v>
          </cell>
          <cell r="C145">
            <v>274850</v>
          </cell>
        </row>
        <row r="146">
          <cell r="B146" t="str">
            <v>QUINCAMPOIX</v>
          </cell>
          <cell r="C146">
            <v>765170</v>
          </cell>
        </row>
        <row r="147">
          <cell r="B147" t="str">
            <v>ROMILLY SUR ANDELLE</v>
          </cell>
        </row>
        <row r="148">
          <cell r="B148" t="str">
            <v>ROUEN CHATELET</v>
          </cell>
          <cell r="C148">
            <v>769400</v>
          </cell>
        </row>
        <row r="149">
          <cell r="B149" t="str">
            <v>ROUEN COURRIER CDIS</v>
          </cell>
          <cell r="C149">
            <v>760170</v>
          </cell>
        </row>
        <row r="150">
          <cell r="B150" t="str">
            <v>ROUEN GRAND MARE</v>
          </cell>
          <cell r="C150">
            <v>769680</v>
          </cell>
        </row>
        <row r="151">
          <cell r="B151" t="str">
            <v>ROUEN GRIEU</v>
          </cell>
          <cell r="C151">
            <v>769510</v>
          </cell>
        </row>
        <row r="152">
          <cell r="B152" t="str">
            <v>ROUEN HOTEL DE VILLE</v>
          </cell>
          <cell r="C152">
            <v>769300</v>
          </cell>
        </row>
        <row r="153">
          <cell r="B153" t="str">
            <v>ROUEN JEANNE D'ARC</v>
          </cell>
          <cell r="C153">
            <v>765400</v>
          </cell>
        </row>
        <row r="154">
          <cell r="B154" t="str">
            <v>ROUEN MARTAINVILLE</v>
          </cell>
          <cell r="C154">
            <v>769270</v>
          </cell>
        </row>
        <row r="155">
          <cell r="B155" t="str">
            <v>ROUEN PREFECTURE</v>
          </cell>
          <cell r="C155">
            <v>769280</v>
          </cell>
        </row>
        <row r="156">
          <cell r="B156" t="str">
            <v>ROUEN RESTAURANT RD</v>
          </cell>
          <cell r="C156">
            <v>761530</v>
          </cell>
        </row>
        <row r="157">
          <cell r="B157" t="str">
            <v>ROUEN SAINT CLEMENT</v>
          </cell>
          <cell r="C157">
            <v>769470</v>
          </cell>
        </row>
        <row r="158">
          <cell r="B158" t="str">
            <v>ROUEN SAINT ETIENNE ACP</v>
          </cell>
          <cell r="C158">
            <v>761340</v>
          </cell>
        </row>
        <row r="159">
          <cell r="B159" t="str">
            <v>ROUEN SAINT MARC</v>
          </cell>
          <cell r="C159">
            <v>764500</v>
          </cell>
        </row>
        <row r="160">
          <cell r="B160" t="str">
            <v>ROUTOT PDC</v>
          </cell>
          <cell r="C160">
            <v>270570</v>
          </cell>
        </row>
        <row r="161">
          <cell r="B161" t="str">
            <v>SAHURS</v>
          </cell>
          <cell r="C161">
            <v>765500</v>
          </cell>
        </row>
        <row r="162">
          <cell r="B162" t="str">
            <v>SAINT ANDRE DE L'EURE</v>
          </cell>
          <cell r="C162">
            <v>275070</v>
          </cell>
        </row>
        <row r="163">
          <cell r="B163" t="str">
            <v>SAINT ANDRE DE L'EURE ILOT</v>
          </cell>
          <cell r="C163">
            <v>272020</v>
          </cell>
        </row>
        <row r="164">
          <cell r="B164" t="str">
            <v>SAINT AUBIN LES ELBEUF</v>
          </cell>
          <cell r="C164">
            <v>765610</v>
          </cell>
        </row>
        <row r="165">
          <cell r="B165" t="str">
            <v>SAINT ETIENNE DU ROUVRAY ATM</v>
          </cell>
          <cell r="C165">
            <v>760850</v>
          </cell>
        </row>
        <row r="166">
          <cell r="B166" t="str">
            <v>SAINT ETIENNE DU ROUVRAY CARNOT</v>
          </cell>
          <cell r="C166">
            <v>769630</v>
          </cell>
        </row>
        <row r="167">
          <cell r="B167" t="str">
            <v>SAINT ETIENNE DU ROUVRAY PRINCIPAL</v>
          </cell>
          <cell r="C167">
            <v>765750</v>
          </cell>
        </row>
        <row r="168">
          <cell r="B168" t="str">
            <v>SAINT GEORGES MOTEL</v>
          </cell>
          <cell r="C168">
            <v>275430</v>
          </cell>
        </row>
        <row r="169">
          <cell r="B169" t="str">
            <v>SAINT JACQUES SUR DARNETAL</v>
          </cell>
          <cell r="C169">
            <v>765910</v>
          </cell>
        </row>
        <row r="170">
          <cell r="B170" t="str">
            <v>SAINT MARCEL</v>
          </cell>
          <cell r="C170">
            <v>275620</v>
          </cell>
        </row>
        <row r="171">
          <cell r="B171" t="str">
            <v>SAINT NICOLAS D'ALIERMONT</v>
          </cell>
          <cell r="C171">
            <v>766240</v>
          </cell>
        </row>
        <row r="172">
          <cell r="B172" t="str">
            <v>SAINT NICOLAS D'ALIERMONT CDIS</v>
          </cell>
          <cell r="C172">
            <v>760940</v>
          </cell>
        </row>
        <row r="173">
          <cell r="B173" t="str">
            <v>SAINT PIERRE DE VARENGEVILLE</v>
          </cell>
          <cell r="C173">
            <v>766360</v>
          </cell>
        </row>
        <row r="174">
          <cell r="B174" t="str">
            <v>SAINT PIERRE DU VAUVRAY</v>
          </cell>
          <cell r="C174">
            <v>275980</v>
          </cell>
        </row>
        <row r="175">
          <cell r="B175" t="str">
            <v>SAINT PIERRE LES ELBEUF</v>
          </cell>
          <cell r="C175">
            <v>766400</v>
          </cell>
        </row>
        <row r="176">
          <cell r="B176" t="str">
            <v>SAINT ROMAIN DE COLBOSC</v>
          </cell>
          <cell r="C176">
            <v>766470</v>
          </cell>
        </row>
        <row r="177">
          <cell r="B177" t="str">
            <v>SAINT SAENS</v>
          </cell>
          <cell r="C177">
            <v>760780</v>
          </cell>
        </row>
        <row r="178">
          <cell r="B178" t="str">
            <v>SAINT VALERY EN CAUX</v>
          </cell>
          <cell r="C178">
            <v>766550</v>
          </cell>
        </row>
        <row r="179">
          <cell r="B179" t="str">
            <v>SAINT VALERY EN CAUX PDC</v>
          </cell>
          <cell r="C179">
            <v>760790</v>
          </cell>
        </row>
        <row r="180">
          <cell r="B180" t="str">
            <v>SAINTE ADRESSE</v>
          </cell>
          <cell r="C180">
            <v>765520</v>
          </cell>
        </row>
        <row r="181">
          <cell r="B181" t="str">
            <v>SAINT OUEN DE THOUBERVILLE</v>
          </cell>
          <cell r="C181">
            <v>275800</v>
          </cell>
        </row>
        <row r="182">
          <cell r="B182" t="str">
            <v>SAINT SEBASTIEN DE MORSENT</v>
          </cell>
          <cell r="C182">
            <v>276020</v>
          </cell>
        </row>
        <row r="183">
          <cell r="B183" t="str">
            <v>SERQUEUX</v>
          </cell>
          <cell r="C183">
            <v>766720</v>
          </cell>
        </row>
        <row r="184">
          <cell r="B184" t="str">
            <v>SOTTEVILLE LES ROUEN PDC</v>
          </cell>
          <cell r="C184">
            <v>760800</v>
          </cell>
        </row>
        <row r="185">
          <cell r="B185" t="str">
            <v>TOTES</v>
          </cell>
          <cell r="C185">
            <v>760960</v>
          </cell>
        </row>
        <row r="186">
          <cell r="B186" t="str">
            <v>VAL DE REUIL</v>
          </cell>
          <cell r="C186">
            <v>277010</v>
          </cell>
        </row>
        <row r="187">
          <cell r="B187" t="str">
            <v>VAL DE REUIL CDIS</v>
          </cell>
          <cell r="C187">
            <v>270120</v>
          </cell>
        </row>
        <row r="188">
          <cell r="B188" t="str">
            <v>VALMONT</v>
          </cell>
          <cell r="C188">
            <v>767190</v>
          </cell>
        </row>
        <row r="189">
          <cell r="B189" t="str">
            <v>VERNON PPDC</v>
          </cell>
          <cell r="C189">
            <v>270610</v>
          </cell>
        </row>
        <row r="190">
          <cell r="B190" t="str">
            <v>VEULES-LES-ROSES</v>
          </cell>
          <cell r="C190">
            <v>767350</v>
          </cell>
        </row>
        <row r="191">
          <cell r="B191" t="str">
            <v>YERVILLE</v>
          </cell>
          <cell r="C191">
            <v>767520</v>
          </cell>
        </row>
        <row r="192">
          <cell r="B192" t="str">
            <v>YVETOT</v>
          </cell>
          <cell r="C192">
            <v>767580</v>
          </cell>
        </row>
        <row r="193">
          <cell r="B193" t="str">
            <v>YVETOT PPDC</v>
          </cell>
          <cell r="C193">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252"/>
  <sheetViews>
    <sheetView tabSelected="1" zoomScale="77" zoomScaleNormal="77" workbookViewId="0">
      <pane ySplit="3" topLeftCell="A237" activePane="bottomLeft" state="frozen"/>
      <selection activeCell="B43" sqref="B43:M43"/>
      <selection pane="bottomLeft" activeCell="F232" sqref="F232"/>
    </sheetView>
  </sheetViews>
  <sheetFormatPr baseColWidth="10" defaultRowHeight="12.75" x14ac:dyDescent="0.2"/>
  <cols>
    <col min="1" max="1" width="3.7109375" customWidth="1"/>
    <col min="2" max="2" width="8.85546875" style="99" customWidth="1"/>
    <col min="3" max="4" width="8.5703125" style="7" customWidth="1"/>
    <col min="5" max="5" width="15.140625" bestFit="1" customWidth="1"/>
    <col min="6" max="6" width="42.85546875" style="8" customWidth="1"/>
    <col min="7" max="7" width="11" customWidth="1"/>
    <col min="8" max="8" width="14.85546875" style="9" customWidth="1"/>
    <col min="9" max="9" width="89.5703125" customWidth="1"/>
    <col min="10" max="10" width="15.42578125" style="140" customWidth="1"/>
    <col min="11" max="11" width="91.42578125"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98"/>
      <c r="C1" s="1"/>
      <c r="D1" s="1"/>
      <c r="E1" s="1"/>
      <c r="F1" s="1"/>
      <c r="G1" s="1"/>
      <c r="H1" s="71"/>
      <c r="I1" s="1" t="s">
        <v>849</v>
      </c>
      <c r="J1" s="1"/>
      <c r="K1" s="1"/>
    </row>
    <row r="2" spans="2:11" x14ac:dyDescent="0.2">
      <c r="C2" s="3"/>
      <c r="D2" s="3"/>
      <c r="E2" s="4"/>
      <c r="F2" s="72"/>
      <c r="G2" s="6"/>
      <c r="H2" s="4"/>
      <c r="I2" s="5"/>
      <c r="J2" s="135"/>
      <c r="K2" s="5"/>
    </row>
    <row r="3" spans="2:11" s="140" customFormat="1" ht="30" x14ac:dyDescent="0.2">
      <c r="B3" s="10" t="s">
        <v>0</v>
      </c>
      <c r="C3" s="11" t="s">
        <v>1</v>
      </c>
      <c r="D3" s="11"/>
      <c r="E3" s="12" t="s">
        <v>2</v>
      </c>
      <c r="F3" s="13" t="s">
        <v>3</v>
      </c>
      <c r="G3" s="14" t="s">
        <v>4</v>
      </c>
      <c r="H3" s="12" t="s">
        <v>5</v>
      </c>
      <c r="I3" s="12" t="s">
        <v>6</v>
      </c>
      <c r="J3" s="12" t="s">
        <v>7</v>
      </c>
      <c r="K3" s="12" t="s">
        <v>8</v>
      </c>
    </row>
    <row r="4" spans="2:11" ht="115.5" hidden="1" customHeight="1" x14ac:dyDescent="0.2">
      <c r="B4" s="15">
        <f t="shared" ref="B4:B67" si="0">+G4</f>
        <v>45201</v>
      </c>
      <c r="C4" s="16">
        <v>76</v>
      </c>
      <c r="D4" s="16">
        <v>764980</v>
      </c>
      <c r="E4" s="17" t="s">
        <v>17</v>
      </c>
      <c r="F4" s="18" t="s">
        <v>18</v>
      </c>
      <c r="G4" s="19">
        <v>45201</v>
      </c>
      <c r="H4" s="20" t="s">
        <v>10</v>
      </c>
      <c r="I4" s="21" t="s">
        <v>19</v>
      </c>
      <c r="J4" s="23" t="s">
        <v>20</v>
      </c>
      <c r="K4" s="54" t="s">
        <v>227</v>
      </c>
    </row>
    <row r="5" spans="2:11" ht="71.25" hidden="1" customHeight="1" x14ac:dyDescent="0.2">
      <c r="B5" s="15">
        <f t="shared" si="0"/>
        <v>45201</v>
      </c>
      <c r="C5" s="16">
        <v>76</v>
      </c>
      <c r="D5" s="16">
        <v>769670</v>
      </c>
      <c r="E5" s="17" t="s">
        <v>13</v>
      </c>
      <c r="F5" s="18" t="s">
        <v>14</v>
      </c>
      <c r="G5" s="19">
        <v>45201</v>
      </c>
      <c r="H5" s="20" t="s">
        <v>10</v>
      </c>
      <c r="I5" s="21" t="s">
        <v>15</v>
      </c>
      <c r="J5" s="23" t="s">
        <v>16</v>
      </c>
      <c r="K5" s="54" t="s">
        <v>228</v>
      </c>
    </row>
    <row r="6" spans="2:11" ht="53.25" hidden="1" customHeight="1" x14ac:dyDescent="0.2">
      <c r="B6" s="15">
        <f t="shared" si="0"/>
        <v>45202</v>
      </c>
      <c r="C6" s="16">
        <v>76</v>
      </c>
      <c r="D6" s="16">
        <v>769680</v>
      </c>
      <c r="E6" s="17" t="s">
        <v>21</v>
      </c>
      <c r="F6" s="18" t="s">
        <v>22</v>
      </c>
      <c r="G6" s="19">
        <v>45202</v>
      </c>
      <c r="H6" s="20" t="s">
        <v>10</v>
      </c>
      <c r="I6" s="21" t="s">
        <v>23</v>
      </c>
      <c r="J6" s="23" t="s">
        <v>24</v>
      </c>
      <c r="K6" s="54" t="s">
        <v>229</v>
      </c>
    </row>
    <row r="7" spans="2:11" ht="48" hidden="1" customHeight="1" x14ac:dyDescent="0.2">
      <c r="B7" s="15">
        <f t="shared" si="0"/>
        <v>45204</v>
      </c>
      <c r="C7" s="16">
        <v>76</v>
      </c>
      <c r="D7" s="16">
        <v>769680</v>
      </c>
      <c r="E7" s="17" t="s">
        <v>25</v>
      </c>
      <c r="F7" s="18" t="s">
        <v>22</v>
      </c>
      <c r="G7" s="19">
        <v>45204</v>
      </c>
      <c r="H7" s="20" t="s">
        <v>10</v>
      </c>
      <c r="I7" s="21" t="s">
        <v>26</v>
      </c>
      <c r="J7" s="23" t="s">
        <v>24</v>
      </c>
      <c r="K7" s="54" t="s">
        <v>230</v>
      </c>
    </row>
    <row r="8" spans="2:11" ht="51" hidden="1" x14ac:dyDescent="0.2">
      <c r="B8" s="15">
        <f t="shared" si="0"/>
        <v>45208</v>
      </c>
      <c r="C8" s="16">
        <v>76</v>
      </c>
      <c r="D8" s="16">
        <v>764510</v>
      </c>
      <c r="E8" s="17"/>
      <c r="F8" s="18" t="s">
        <v>27</v>
      </c>
      <c r="G8" s="19">
        <v>45208</v>
      </c>
      <c r="H8" s="20" t="s">
        <v>10</v>
      </c>
      <c r="I8" s="21" t="s">
        <v>62</v>
      </c>
      <c r="J8" s="23" t="s">
        <v>12</v>
      </c>
      <c r="K8" s="54" t="s">
        <v>231</v>
      </c>
    </row>
    <row r="9" spans="2:11" ht="51" hidden="1" x14ac:dyDescent="0.2">
      <c r="B9" s="15">
        <f t="shared" si="0"/>
        <v>45208</v>
      </c>
      <c r="C9" s="16">
        <v>76</v>
      </c>
      <c r="D9" s="16">
        <v>764510</v>
      </c>
      <c r="E9" s="17"/>
      <c r="F9" s="18" t="s">
        <v>27</v>
      </c>
      <c r="G9" s="19">
        <v>45208</v>
      </c>
      <c r="H9" s="20" t="s">
        <v>10</v>
      </c>
      <c r="I9" s="21" t="s">
        <v>62</v>
      </c>
      <c r="J9" s="23" t="s">
        <v>12</v>
      </c>
      <c r="K9" s="54" t="s">
        <v>231</v>
      </c>
    </row>
    <row r="10" spans="2:11" ht="63.75" hidden="1" customHeight="1" x14ac:dyDescent="0.2">
      <c r="B10" s="15">
        <f t="shared" si="0"/>
        <v>45210</v>
      </c>
      <c r="C10" s="16">
        <v>76</v>
      </c>
      <c r="D10" s="16">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16">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16">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16">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16">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16">
        <v>766750</v>
      </c>
      <c r="E15" s="17" t="s">
        <v>11</v>
      </c>
      <c r="F15" s="18" t="s">
        <v>216</v>
      </c>
      <c r="G15" s="19">
        <v>45216</v>
      </c>
      <c r="H15" s="20" t="s">
        <v>10</v>
      </c>
      <c r="I15" s="21" t="s">
        <v>63</v>
      </c>
      <c r="J15" s="23" t="s">
        <v>12</v>
      </c>
      <c r="K15" s="54"/>
    </row>
    <row r="16" spans="2:11" ht="25.5" hidden="1" x14ac:dyDescent="0.2">
      <c r="B16" s="15">
        <f t="shared" si="0"/>
        <v>45222</v>
      </c>
      <c r="C16" s="16">
        <v>76</v>
      </c>
      <c r="D16" s="25">
        <v>763840</v>
      </c>
      <c r="E16" s="22" t="s">
        <v>46</v>
      </c>
      <c r="F16" s="18" t="s">
        <v>47</v>
      </c>
      <c r="G16" s="19">
        <v>45222</v>
      </c>
      <c r="H16" s="20" t="s">
        <v>10</v>
      </c>
      <c r="I16" s="21" t="s">
        <v>48</v>
      </c>
      <c r="J16" s="23" t="s">
        <v>49</v>
      </c>
      <c r="K16" s="54" t="s">
        <v>237</v>
      </c>
    </row>
    <row r="17" spans="2:11" ht="165" hidden="1" customHeight="1" x14ac:dyDescent="0.2">
      <c r="B17" s="24">
        <f>+G17</f>
        <v>45224</v>
      </c>
      <c r="C17" s="16">
        <v>76</v>
      </c>
      <c r="D17" s="16">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16">
        <v>762170</v>
      </c>
      <c r="E18" s="17" t="s">
        <v>51</v>
      </c>
      <c r="F18" s="18" t="s">
        <v>9</v>
      </c>
      <c r="G18" s="19">
        <v>45226</v>
      </c>
      <c r="H18" s="20" t="s">
        <v>10</v>
      </c>
      <c r="I18" s="21" t="s">
        <v>52</v>
      </c>
      <c r="J18" s="23" t="s">
        <v>53</v>
      </c>
      <c r="K18" s="54" t="s">
        <v>239</v>
      </c>
    </row>
    <row r="19" spans="2:11" ht="102" hidden="1" x14ac:dyDescent="0.2">
      <c r="B19" s="15">
        <f t="shared" si="0"/>
        <v>45229</v>
      </c>
      <c r="C19" s="16">
        <v>76</v>
      </c>
      <c r="D19" s="16">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33">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25">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16">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16">
        <v>767520</v>
      </c>
      <c r="E23" s="17" t="s">
        <v>69</v>
      </c>
      <c r="F23" s="18" t="s">
        <v>70</v>
      </c>
      <c r="G23" s="19">
        <v>45237</v>
      </c>
      <c r="H23" s="20" t="s">
        <v>10</v>
      </c>
      <c r="I23" s="21" t="s">
        <v>71</v>
      </c>
      <c r="J23" s="23" t="s">
        <v>31</v>
      </c>
      <c r="K23" s="54" t="s">
        <v>244</v>
      </c>
    </row>
    <row r="24" spans="2:11" ht="38.25" hidden="1" x14ac:dyDescent="0.2">
      <c r="B24" s="24">
        <f t="shared" si="0"/>
        <v>45238</v>
      </c>
      <c r="C24" s="16">
        <v>76</v>
      </c>
      <c r="D24" s="16">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16">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16">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16">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16">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16">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16">
        <v>761140</v>
      </c>
      <c r="E30" s="17" t="s">
        <v>89</v>
      </c>
      <c r="F30" s="18" t="s">
        <v>90</v>
      </c>
      <c r="G30" s="19">
        <v>45254</v>
      </c>
      <c r="H30" s="20" t="s">
        <v>10</v>
      </c>
      <c r="I30" s="21" t="s">
        <v>91</v>
      </c>
      <c r="J30" s="23" t="s">
        <v>53</v>
      </c>
      <c r="K30" s="54" t="s">
        <v>251</v>
      </c>
    </row>
    <row r="31" spans="2:11" ht="61.5" hidden="1" customHeight="1" x14ac:dyDescent="0.2">
      <c r="B31" s="24">
        <f>+G31</f>
        <v>45254</v>
      </c>
      <c r="C31" s="16">
        <v>76</v>
      </c>
      <c r="D31" s="16">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16">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40">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25">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16">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16">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16">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16">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40">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25">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16">
        <v>762350</v>
      </c>
      <c r="E41" s="17" t="s">
        <v>123</v>
      </c>
      <c r="F41" s="18" t="s">
        <v>124</v>
      </c>
      <c r="G41" s="19">
        <v>45299</v>
      </c>
      <c r="H41" s="20" t="s">
        <v>10</v>
      </c>
      <c r="I41" s="21" t="s">
        <v>125</v>
      </c>
      <c r="J41" s="23" t="s">
        <v>126</v>
      </c>
      <c r="K41" s="54" t="s">
        <v>261</v>
      </c>
    </row>
    <row r="42" spans="2:11" ht="38.25" hidden="1" x14ac:dyDescent="0.2">
      <c r="B42" s="24">
        <f t="shared" si="0"/>
        <v>45299</v>
      </c>
      <c r="C42" s="16">
        <v>76</v>
      </c>
      <c r="D42" s="16">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16">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16">
        <v>762590</v>
      </c>
      <c r="E44" s="17" t="s">
        <v>132</v>
      </c>
      <c r="F44" s="18" t="s">
        <v>133</v>
      </c>
      <c r="G44" s="19">
        <v>45299</v>
      </c>
      <c r="H44" s="20" t="s">
        <v>10</v>
      </c>
      <c r="I44" s="21" t="s">
        <v>134</v>
      </c>
      <c r="J44" s="23" t="s">
        <v>35</v>
      </c>
      <c r="K44" s="54" t="s">
        <v>264</v>
      </c>
    </row>
    <row r="45" spans="2:11" ht="38.25" hidden="1" x14ac:dyDescent="0.2">
      <c r="B45" s="24">
        <f t="shared" si="0"/>
        <v>45299</v>
      </c>
      <c r="C45" s="16">
        <v>76</v>
      </c>
      <c r="D45" s="16">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16">
        <v>769240</v>
      </c>
      <c r="E46" s="17" t="s">
        <v>138</v>
      </c>
      <c r="F46" s="18" t="s">
        <v>55</v>
      </c>
      <c r="G46" s="19">
        <v>45300</v>
      </c>
      <c r="H46" s="20" t="s">
        <v>10</v>
      </c>
      <c r="I46" s="21" t="s">
        <v>139</v>
      </c>
      <c r="J46" s="23" t="s">
        <v>140</v>
      </c>
      <c r="K46" s="54" t="s">
        <v>266</v>
      </c>
    </row>
    <row r="47" spans="2:11" ht="51" hidden="1" x14ac:dyDescent="0.2">
      <c r="B47" s="24">
        <f t="shared" si="0"/>
        <v>45300</v>
      </c>
      <c r="C47" s="16">
        <v>76</v>
      </c>
      <c r="D47" s="16">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16">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16">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16">
        <v>764840</v>
      </c>
      <c r="E50" s="17" t="s">
        <v>149</v>
      </c>
      <c r="F50" s="18" t="s">
        <v>150</v>
      </c>
      <c r="G50" s="19">
        <v>45303</v>
      </c>
      <c r="H50" s="20" t="s">
        <v>10</v>
      </c>
      <c r="I50" s="21" t="s">
        <v>151</v>
      </c>
      <c r="J50" s="23" t="s">
        <v>152</v>
      </c>
      <c r="K50" s="60" t="s">
        <v>270</v>
      </c>
    </row>
    <row r="51" spans="2:11" ht="51" hidden="1" x14ac:dyDescent="0.2">
      <c r="B51" s="24">
        <f t="shared" si="0"/>
        <v>45306</v>
      </c>
      <c r="C51" s="16">
        <v>76</v>
      </c>
      <c r="D51" s="16">
        <v>767890</v>
      </c>
      <c r="E51" s="17" t="s">
        <v>153</v>
      </c>
      <c r="F51" s="18" t="s">
        <v>154</v>
      </c>
      <c r="G51" s="19">
        <v>45306</v>
      </c>
      <c r="H51" s="20" t="s">
        <v>10</v>
      </c>
      <c r="I51" s="21" t="s">
        <v>155</v>
      </c>
      <c r="J51" s="23" t="s">
        <v>16</v>
      </c>
      <c r="K51" s="54" t="s">
        <v>271</v>
      </c>
    </row>
    <row r="52" spans="2:11" ht="89.25" hidden="1" x14ac:dyDescent="0.2">
      <c r="B52" s="24">
        <f t="shared" si="0"/>
        <v>45306</v>
      </c>
      <c r="C52" s="16">
        <v>76</v>
      </c>
      <c r="D52" s="16">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16">
        <v>762170</v>
      </c>
      <c r="E53" s="17" t="s">
        <v>159</v>
      </c>
      <c r="F53" s="18" t="s">
        <v>160</v>
      </c>
      <c r="G53" s="19">
        <v>45308</v>
      </c>
      <c r="H53" s="20" t="s">
        <v>10</v>
      </c>
      <c r="I53" s="21" t="s">
        <v>161</v>
      </c>
      <c r="J53" s="23" t="s">
        <v>162</v>
      </c>
      <c r="K53" s="54" t="s">
        <v>273</v>
      </c>
    </row>
    <row r="54" spans="2:11" ht="63.75" hidden="1" x14ac:dyDescent="0.2">
      <c r="B54" s="24">
        <f t="shared" si="0"/>
        <v>45308</v>
      </c>
      <c r="C54" s="16">
        <v>76</v>
      </c>
      <c r="D54" s="16">
        <v>762760</v>
      </c>
      <c r="E54" s="17" t="s">
        <v>163</v>
      </c>
      <c r="F54" s="18" t="s">
        <v>164</v>
      </c>
      <c r="G54" s="19">
        <v>45308</v>
      </c>
      <c r="H54" s="20" t="s">
        <v>10</v>
      </c>
      <c r="I54" s="21" t="s">
        <v>165</v>
      </c>
      <c r="J54" s="23" t="s">
        <v>116</v>
      </c>
      <c r="K54" s="55" t="s">
        <v>274</v>
      </c>
    </row>
    <row r="55" spans="2:11" ht="63.75" hidden="1" x14ac:dyDescent="0.2">
      <c r="B55" s="24">
        <f t="shared" si="0"/>
        <v>45310</v>
      </c>
      <c r="C55" s="16">
        <v>76</v>
      </c>
      <c r="D55" s="16">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16">
        <v>762540</v>
      </c>
      <c r="E56" s="17" t="s">
        <v>169</v>
      </c>
      <c r="F56" s="18" t="s">
        <v>33</v>
      </c>
      <c r="G56" s="19">
        <v>45313</v>
      </c>
      <c r="H56" s="20" t="s">
        <v>10</v>
      </c>
      <c r="I56" s="21" t="s">
        <v>170</v>
      </c>
      <c r="J56" s="23" t="s">
        <v>35</v>
      </c>
      <c r="K56" s="54" t="s">
        <v>276</v>
      </c>
    </row>
    <row r="57" spans="2:11" ht="76.5" hidden="1" x14ac:dyDescent="0.2">
      <c r="B57" s="24">
        <f t="shared" si="0"/>
        <v>45313</v>
      </c>
      <c r="C57" s="16">
        <v>76</v>
      </c>
      <c r="D57" s="16">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16">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16">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40">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25">
        <f>VLOOKUP(F71,'[1]Chantier La Poste'!$B$2:$C$918,2,FALSE)</f>
        <v>762720</v>
      </c>
      <c r="E71" s="17" t="s">
        <v>282</v>
      </c>
      <c r="F71" s="66" t="s">
        <v>29</v>
      </c>
      <c r="G71" s="67">
        <v>45355</v>
      </c>
      <c r="H71" s="68" t="s">
        <v>10</v>
      </c>
      <c r="I71" s="30" t="s">
        <v>283</v>
      </c>
      <c r="J71" s="31" t="s">
        <v>31</v>
      </c>
      <c r="K71" s="53" t="s">
        <v>329</v>
      </c>
    </row>
    <row r="72" spans="2:11" ht="38.25" hidden="1" x14ac:dyDescent="0.2">
      <c r="B72" s="26">
        <f t="shared" si="2"/>
        <v>45355</v>
      </c>
      <c r="C72" s="25">
        <v>76</v>
      </c>
      <c r="D72" s="25">
        <f>VLOOKUP(F72,'[1]Chantier La Poste'!$B$2:$C$918,2,FALSE)</f>
        <v>767350</v>
      </c>
      <c r="E72" s="17" t="s">
        <v>284</v>
      </c>
      <c r="F72" s="52" t="s">
        <v>83</v>
      </c>
      <c r="G72" s="61">
        <v>45355</v>
      </c>
      <c r="H72" s="20" t="s">
        <v>10</v>
      </c>
      <c r="I72" s="30" t="s">
        <v>285</v>
      </c>
      <c r="J72" s="31" t="s">
        <v>31</v>
      </c>
      <c r="K72" s="53" t="s">
        <v>330</v>
      </c>
    </row>
    <row r="73" spans="2:11" ht="51" hidden="1" x14ac:dyDescent="0.2">
      <c r="B73" s="24">
        <f t="shared" si="2"/>
        <v>45358</v>
      </c>
      <c r="C73" s="16">
        <v>76</v>
      </c>
      <c r="D73" s="70">
        <f>VLOOKUP(F73,'[1]Chantier La Poste'!$B$2:$C$918,2,FALSE)</f>
        <v>762120</v>
      </c>
      <c r="E73" s="17" t="s">
        <v>286</v>
      </c>
      <c r="F73" s="62" t="s">
        <v>213</v>
      </c>
      <c r="G73" s="19">
        <v>45358</v>
      </c>
      <c r="H73" s="20" t="s">
        <v>10</v>
      </c>
      <c r="I73" s="21" t="s">
        <v>287</v>
      </c>
      <c r="J73" s="23" t="s">
        <v>288</v>
      </c>
      <c r="K73" s="54" t="s">
        <v>331</v>
      </c>
    </row>
    <row r="74" spans="2:11" ht="51" hidden="1" x14ac:dyDescent="0.2">
      <c r="B74" s="24">
        <f t="shared" si="2"/>
        <v>45358</v>
      </c>
      <c r="C74" s="16">
        <v>76</v>
      </c>
      <c r="D74" s="16">
        <f>VLOOKUP(F74,'[1]Chantier La Poste'!$B$2:$C$918,2,FALSE)</f>
        <v>762120</v>
      </c>
      <c r="E74" s="17" t="s">
        <v>289</v>
      </c>
      <c r="F74" s="62" t="s">
        <v>213</v>
      </c>
      <c r="G74" s="19">
        <v>45358</v>
      </c>
      <c r="H74" s="20" t="s">
        <v>10</v>
      </c>
      <c r="I74" s="21" t="s">
        <v>290</v>
      </c>
      <c r="J74" s="23" t="s">
        <v>288</v>
      </c>
      <c r="K74" s="54" t="s">
        <v>332</v>
      </c>
    </row>
    <row r="75" spans="2:11" ht="178.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16">
        <f>VLOOKUP(F76,'[1]Chantier La Poste'!$B$2:$C$918,2,FALSE)</f>
        <v>764980</v>
      </c>
      <c r="E76" s="17" t="s">
        <v>294</v>
      </c>
      <c r="F76" s="18" t="s">
        <v>18</v>
      </c>
      <c r="G76" s="19">
        <v>45364</v>
      </c>
      <c r="H76" s="20" t="s">
        <v>10</v>
      </c>
      <c r="I76" s="21" t="s">
        <v>325</v>
      </c>
      <c r="J76" s="23" t="s">
        <v>295</v>
      </c>
      <c r="K76" s="54" t="s">
        <v>333</v>
      </c>
    </row>
    <row r="77" spans="2:11" ht="51" hidden="1" x14ac:dyDescent="0.2">
      <c r="B77" s="24">
        <f t="shared" si="2"/>
        <v>45364</v>
      </c>
      <c r="C77" s="16">
        <v>76</v>
      </c>
      <c r="D77" s="16">
        <f>VLOOKUP(F77,'[1]Chantier La Poste'!$B$2:$C$918,2,FALSE)</f>
        <v>762310</v>
      </c>
      <c r="E77" s="17" t="s">
        <v>296</v>
      </c>
      <c r="F77" s="18" t="s">
        <v>297</v>
      </c>
      <c r="G77" s="19">
        <v>45364</v>
      </c>
      <c r="H77" s="20" t="s">
        <v>10</v>
      </c>
      <c r="I77" s="21" t="s">
        <v>326</v>
      </c>
      <c r="J77" s="23" t="s">
        <v>298</v>
      </c>
      <c r="K77" s="54" t="s">
        <v>334</v>
      </c>
    </row>
    <row r="78" spans="2:11" ht="38.25" hidden="1" x14ac:dyDescent="0.2">
      <c r="B78" s="24">
        <f t="shared" si="2"/>
        <v>45370</v>
      </c>
      <c r="C78" s="16">
        <v>76</v>
      </c>
      <c r="D78" s="16">
        <f>VLOOKUP(F78,'[1]Chantier La Poste'!$B$2:$C$918,2,FALSE)</f>
        <v>767890</v>
      </c>
      <c r="E78" s="17" t="s">
        <v>299</v>
      </c>
      <c r="F78" s="18" t="s">
        <v>154</v>
      </c>
      <c r="G78" s="19">
        <v>45370</v>
      </c>
      <c r="H78" s="20" t="s">
        <v>10</v>
      </c>
      <c r="I78" s="21" t="s">
        <v>300</v>
      </c>
      <c r="J78" s="23" t="s">
        <v>16</v>
      </c>
      <c r="K78" s="54" t="s">
        <v>335</v>
      </c>
    </row>
    <row r="79" spans="2:11" ht="127.5" hidden="1" x14ac:dyDescent="0.2">
      <c r="B79" s="24">
        <f t="shared" si="2"/>
        <v>45370</v>
      </c>
      <c r="C79" s="16">
        <v>76</v>
      </c>
      <c r="D79" s="16">
        <f>VLOOKUP(F79,'[1]Chantier La Poste'!$B$2:$C$918,2,FALSE)</f>
        <v>762760</v>
      </c>
      <c r="E79" s="17" t="s">
        <v>301</v>
      </c>
      <c r="F79" s="18" t="s">
        <v>164</v>
      </c>
      <c r="G79" s="19">
        <v>45370</v>
      </c>
      <c r="H79" s="20" t="s">
        <v>10</v>
      </c>
      <c r="I79" s="21" t="s">
        <v>327</v>
      </c>
      <c r="J79" s="23" t="s">
        <v>302</v>
      </c>
      <c r="K79" s="54" t="s">
        <v>336</v>
      </c>
    </row>
    <row r="80" spans="2:11" ht="38.25" hidden="1" x14ac:dyDescent="0.2">
      <c r="B80" s="24">
        <f t="shared" si="2"/>
        <v>45371</v>
      </c>
      <c r="C80" s="16">
        <v>76</v>
      </c>
      <c r="D80" s="16">
        <f>VLOOKUP(F80,'[1]Chantier La Poste'!$B$2:$C$918,2,FALSE)</f>
        <v>762590</v>
      </c>
      <c r="E80" s="17" t="s">
        <v>303</v>
      </c>
      <c r="F80" s="18" t="s">
        <v>133</v>
      </c>
      <c r="G80" s="19">
        <v>45371</v>
      </c>
      <c r="H80" s="20" t="s">
        <v>10</v>
      </c>
      <c r="I80" s="21" t="s">
        <v>304</v>
      </c>
      <c r="J80" s="23" t="s">
        <v>35</v>
      </c>
      <c r="K80" s="54" t="s">
        <v>337</v>
      </c>
    </row>
    <row r="81" spans="2:11" ht="51" hidden="1" x14ac:dyDescent="0.2">
      <c r="B81" s="24">
        <f t="shared" si="2"/>
        <v>45372</v>
      </c>
      <c r="C81" s="16">
        <v>76</v>
      </c>
      <c r="D81" s="16">
        <f>VLOOKUP(F81,'[1]Chantier La Poste'!$B$2:$C$918,2,FALSE)</f>
        <v>760570</v>
      </c>
      <c r="E81" s="17" t="s">
        <v>305</v>
      </c>
      <c r="F81" s="18" t="s">
        <v>119</v>
      </c>
      <c r="G81" s="19">
        <v>45372</v>
      </c>
      <c r="H81" s="20" t="s">
        <v>10</v>
      </c>
      <c r="I81" s="21" t="s">
        <v>306</v>
      </c>
      <c r="J81" s="23" t="s">
        <v>131</v>
      </c>
      <c r="K81" s="54" t="s">
        <v>338</v>
      </c>
    </row>
    <row r="82" spans="2:11" ht="51" hidden="1" x14ac:dyDescent="0.2">
      <c r="B82" s="24">
        <f t="shared" si="2"/>
        <v>45372</v>
      </c>
      <c r="C82" s="16">
        <v>76</v>
      </c>
      <c r="D82" s="16">
        <f>VLOOKUP(F82,'[1]Chantier La Poste'!$B$2:$C$918,2,FALSE)</f>
        <v>764950</v>
      </c>
      <c r="E82" s="17" t="s">
        <v>307</v>
      </c>
      <c r="F82" s="18" t="s">
        <v>198</v>
      </c>
      <c r="G82" s="19">
        <v>45372</v>
      </c>
      <c r="H82" s="20" t="s">
        <v>10</v>
      </c>
      <c r="I82" s="21" t="s">
        <v>308</v>
      </c>
      <c r="J82" s="23" t="s">
        <v>131</v>
      </c>
      <c r="K82" s="54" t="s">
        <v>339</v>
      </c>
    </row>
    <row r="83" spans="2:11" ht="38.25" hidden="1" x14ac:dyDescent="0.2">
      <c r="B83" s="24">
        <f t="shared" si="2"/>
        <v>45372</v>
      </c>
      <c r="C83" s="16">
        <v>76</v>
      </c>
      <c r="D83" s="16">
        <f>VLOOKUP(F83,'[1]Chantier La Poste'!$B$2:$C$918,2,FALSE)</f>
        <v>762590</v>
      </c>
      <c r="E83" s="17" t="s">
        <v>309</v>
      </c>
      <c r="F83" s="18" t="s">
        <v>133</v>
      </c>
      <c r="G83" s="19">
        <v>45372</v>
      </c>
      <c r="H83" s="20" t="s">
        <v>10</v>
      </c>
      <c r="I83" s="21" t="s">
        <v>310</v>
      </c>
      <c r="J83" s="23" t="s">
        <v>35</v>
      </c>
      <c r="K83" s="54" t="s">
        <v>340</v>
      </c>
    </row>
    <row r="84" spans="2:11" ht="25.5" hidden="1" x14ac:dyDescent="0.2">
      <c r="B84" s="24">
        <f t="shared" si="2"/>
        <v>45372</v>
      </c>
      <c r="C84" s="16">
        <v>76</v>
      </c>
      <c r="D84" s="16">
        <f>VLOOKUP(F84,'[1]Chantier La Poste'!$B$2:$C$918,2,FALSE)</f>
        <v>764950</v>
      </c>
      <c r="E84" s="17" t="s">
        <v>311</v>
      </c>
      <c r="F84" s="18" t="s">
        <v>198</v>
      </c>
      <c r="G84" s="19">
        <v>45372</v>
      </c>
      <c r="H84" s="20" t="s">
        <v>10</v>
      </c>
      <c r="I84" s="21" t="s">
        <v>312</v>
      </c>
      <c r="J84" s="23" t="s">
        <v>131</v>
      </c>
      <c r="K84" s="54" t="s">
        <v>341</v>
      </c>
    </row>
    <row r="85" spans="2:11" ht="76.5" hidden="1" x14ac:dyDescent="0.2">
      <c r="B85" s="24">
        <f t="shared" si="2"/>
        <v>45373</v>
      </c>
      <c r="C85" s="16">
        <v>76</v>
      </c>
      <c r="D85" s="16">
        <f>VLOOKUP(F85,'[1]Chantier La Poste'!$B$2:$C$918,2,FALSE)</f>
        <v>762590</v>
      </c>
      <c r="E85" s="17" t="s">
        <v>313</v>
      </c>
      <c r="F85" s="18" t="s">
        <v>133</v>
      </c>
      <c r="G85" s="19">
        <v>45373</v>
      </c>
      <c r="H85" s="20" t="s">
        <v>10</v>
      </c>
      <c r="I85" s="21" t="s">
        <v>314</v>
      </c>
      <c r="J85" s="23" t="s">
        <v>35</v>
      </c>
      <c r="K85" s="54" t="s">
        <v>342</v>
      </c>
    </row>
    <row r="86" spans="2:11" ht="38.25" hidden="1" x14ac:dyDescent="0.2">
      <c r="B86" s="24">
        <f t="shared" si="2"/>
        <v>45373</v>
      </c>
      <c r="C86" s="16">
        <v>76</v>
      </c>
      <c r="D86" s="16">
        <f>VLOOKUP(F86,'[1]Chantier La Poste'!$B$2:$C$918,2,FALSE)</f>
        <v>764950</v>
      </c>
      <c r="E86" s="17" t="s">
        <v>315</v>
      </c>
      <c r="F86" s="18" t="s">
        <v>198</v>
      </c>
      <c r="G86" s="19">
        <v>45373</v>
      </c>
      <c r="H86" s="20" t="s">
        <v>10</v>
      </c>
      <c r="I86" s="21" t="s">
        <v>316</v>
      </c>
      <c r="J86" s="23" t="s">
        <v>317</v>
      </c>
      <c r="K86" s="54" t="s">
        <v>343</v>
      </c>
    </row>
    <row r="87" spans="2:11" ht="51" hidden="1" x14ac:dyDescent="0.2">
      <c r="B87" s="24">
        <f t="shared" si="2"/>
        <v>45374</v>
      </c>
      <c r="C87" s="16">
        <v>76</v>
      </c>
      <c r="D87" s="16">
        <f>VLOOKUP(F87,'[1]Chantier La Poste'!$B$2:$C$918,2,FALSE)</f>
        <v>760570</v>
      </c>
      <c r="E87" s="17" t="s">
        <v>318</v>
      </c>
      <c r="F87" s="18" t="s">
        <v>119</v>
      </c>
      <c r="G87" s="19">
        <v>45374</v>
      </c>
      <c r="H87" s="20" t="s">
        <v>10</v>
      </c>
      <c r="I87" s="21" t="s">
        <v>319</v>
      </c>
      <c r="J87" s="23" t="s">
        <v>317</v>
      </c>
      <c r="K87" s="54" t="s">
        <v>344</v>
      </c>
    </row>
    <row r="88" spans="2:11" ht="140.25" hidden="1" x14ac:dyDescent="0.2">
      <c r="B88" s="24">
        <f t="shared" si="2"/>
        <v>45378</v>
      </c>
      <c r="C88" s="16">
        <v>76</v>
      </c>
      <c r="D88" s="16">
        <f>VLOOKUP(F88,'[1]Chantier La Poste'!$B$2:$C$918,2,FALSE)</f>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40">
        <f>VLOOKUP(F89,'[1]Chantier La Poste'!$B$2:$C$918,2,FALSE)</f>
        <v>762120</v>
      </c>
      <c r="E89" s="41" t="s">
        <v>322</v>
      </c>
      <c r="F89" s="42" t="s">
        <v>213</v>
      </c>
      <c r="G89" s="43">
        <v>45378</v>
      </c>
      <c r="H89" s="44" t="s">
        <v>10</v>
      </c>
      <c r="I89" s="45" t="s">
        <v>323</v>
      </c>
      <c r="J89" s="46" t="s">
        <v>324</v>
      </c>
      <c r="K89" s="57" t="s">
        <v>346</v>
      </c>
    </row>
    <row r="90" spans="2:11" ht="318.75" hidden="1" x14ac:dyDescent="0.2">
      <c r="B90" s="26">
        <f>+G90</f>
        <v>45384</v>
      </c>
      <c r="C90" s="73">
        <v>76</v>
      </c>
      <c r="D90" s="73">
        <v>762590</v>
      </c>
      <c r="E90" s="74" t="s">
        <v>347</v>
      </c>
      <c r="F90" s="75" t="s">
        <v>133</v>
      </c>
      <c r="G90" s="76">
        <v>45384</v>
      </c>
      <c r="H90" s="77" t="s">
        <v>10</v>
      </c>
      <c r="I90" s="102" t="s">
        <v>466</v>
      </c>
      <c r="J90" s="78" t="s">
        <v>348</v>
      </c>
      <c r="K90" s="79" t="s">
        <v>349</v>
      </c>
    </row>
    <row r="91" spans="2:11" ht="63.75" hidden="1" x14ac:dyDescent="0.2">
      <c r="B91" s="24">
        <f t="shared" ref="B91:B154" si="3">+G91</f>
        <v>45385</v>
      </c>
      <c r="C91" s="80">
        <v>76</v>
      </c>
      <c r="D91" s="80">
        <v>760600</v>
      </c>
      <c r="E91" s="81" t="s">
        <v>350</v>
      </c>
      <c r="F91" s="82" t="s">
        <v>351</v>
      </c>
      <c r="G91" s="83">
        <v>45385</v>
      </c>
      <c r="H91" s="84" t="s">
        <v>10</v>
      </c>
      <c r="I91" s="85" t="s">
        <v>352</v>
      </c>
      <c r="J91" s="86" t="s">
        <v>353</v>
      </c>
      <c r="K91" s="87" t="s">
        <v>354</v>
      </c>
    </row>
    <row r="92" spans="2:11" ht="48.75" hidden="1" customHeight="1" x14ac:dyDescent="0.2">
      <c r="B92" s="24">
        <f t="shared" si="3"/>
        <v>45385</v>
      </c>
      <c r="C92" s="80">
        <v>76</v>
      </c>
      <c r="D92" s="80">
        <v>764510</v>
      </c>
      <c r="E92" s="81" t="s">
        <v>355</v>
      </c>
      <c r="F92" s="82" t="s">
        <v>27</v>
      </c>
      <c r="G92" s="83">
        <v>45385</v>
      </c>
      <c r="H92" s="84" t="s">
        <v>10</v>
      </c>
      <c r="I92" s="100" t="s">
        <v>465</v>
      </c>
      <c r="J92" s="86" t="s">
        <v>356</v>
      </c>
      <c r="K92" s="88" t="s">
        <v>357</v>
      </c>
    </row>
    <row r="93" spans="2:11" ht="89.25" hidden="1" x14ac:dyDescent="0.2">
      <c r="B93" s="24">
        <f t="shared" si="3"/>
        <v>45386</v>
      </c>
      <c r="C93" s="80">
        <v>76</v>
      </c>
      <c r="D93" s="80">
        <v>760430</v>
      </c>
      <c r="E93" s="81" t="s">
        <v>358</v>
      </c>
      <c r="F93" s="82" t="s">
        <v>185</v>
      </c>
      <c r="G93" s="83">
        <v>45386</v>
      </c>
      <c r="H93" s="84" t="s">
        <v>10</v>
      </c>
      <c r="I93" s="85" t="s">
        <v>359</v>
      </c>
      <c r="J93" s="86" t="s">
        <v>360</v>
      </c>
      <c r="K93" s="87" t="s">
        <v>361</v>
      </c>
    </row>
    <row r="94" spans="2:11" ht="66.75" hidden="1" customHeight="1" x14ac:dyDescent="0.2">
      <c r="B94" s="24">
        <f t="shared" si="3"/>
        <v>45387</v>
      </c>
      <c r="C94" s="80">
        <v>76</v>
      </c>
      <c r="D94" s="80">
        <v>767110</v>
      </c>
      <c r="E94" s="81" t="s">
        <v>362</v>
      </c>
      <c r="F94" s="82" t="s">
        <v>37</v>
      </c>
      <c r="G94" s="83">
        <v>45387</v>
      </c>
      <c r="H94" s="84" t="s">
        <v>10</v>
      </c>
      <c r="I94" s="85" t="s">
        <v>363</v>
      </c>
      <c r="J94" s="86" t="s">
        <v>39</v>
      </c>
      <c r="K94" s="87" t="s">
        <v>364</v>
      </c>
    </row>
    <row r="95" spans="2:11" ht="60.75" hidden="1" customHeight="1" x14ac:dyDescent="0.2">
      <c r="B95" s="24">
        <f t="shared" si="3"/>
        <v>45387</v>
      </c>
      <c r="C95" s="80">
        <v>76</v>
      </c>
      <c r="D95" s="80">
        <v>762550</v>
      </c>
      <c r="E95" s="81" t="s">
        <v>365</v>
      </c>
      <c r="F95" s="82" t="s">
        <v>366</v>
      </c>
      <c r="G95" s="83">
        <v>45387</v>
      </c>
      <c r="H95" s="84" t="s">
        <v>10</v>
      </c>
      <c r="I95" s="85" t="s">
        <v>367</v>
      </c>
      <c r="J95" s="86" t="s">
        <v>39</v>
      </c>
      <c r="K95" s="87" t="s">
        <v>368</v>
      </c>
    </row>
    <row r="96" spans="2:11" ht="126.75" hidden="1" customHeight="1" x14ac:dyDescent="0.2">
      <c r="B96" s="24">
        <f t="shared" si="3"/>
        <v>45387</v>
      </c>
      <c r="C96" s="80">
        <v>76</v>
      </c>
      <c r="D96" s="80">
        <v>760570</v>
      </c>
      <c r="E96" s="81" t="s">
        <v>318</v>
      </c>
      <c r="F96" s="82" t="s">
        <v>119</v>
      </c>
      <c r="G96" s="83">
        <v>45387</v>
      </c>
      <c r="H96" s="84" t="s">
        <v>10</v>
      </c>
      <c r="I96" s="85" t="s">
        <v>369</v>
      </c>
      <c r="J96" s="86" t="s">
        <v>370</v>
      </c>
      <c r="K96" s="87" t="s">
        <v>371</v>
      </c>
    </row>
    <row r="97" spans="2:11" ht="63" hidden="1" customHeight="1" x14ac:dyDescent="0.2">
      <c r="B97" s="24">
        <f t="shared" si="3"/>
        <v>45390</v>
      </c>
      <c r="C97" s="80">
        <v>76</v>
      </c>
      <c r="D97" s="80">
        <v>762120</v>
      </c>
      <c r="E97" s="81" t="s">
        <v>372</v>
      </c>
      <c r="F97" s="82" t="s">
        <v>213</v>
      </c>
      <c r="G97" s="83">
        <v>45390</v>
      </c>
      <c r="H97" s="84" t="s">
        <v>10</v>
      </c>
      <c r="I97" s="85" t="s">
        <v>373</v>
      </c>
      <c r="J97" s="86" t="s">
        <v>324</v>
      </c>
      <c r="K97" s="87" t="s">
        <v>374</v>
      </c>
    </row>
    <row r="98" spans="2:11" ht="76.5" hidden="1" x14ac:dyDescent="0.2">
      <c r="B98" s="24">
        <f t="shared" si="3"/>
        <v>45390</v>
      </c>
      <c r="C98" s="80">
        <v>76</v>
      </c>
      <c r="D98" s="80">
        <v>764980</v>
      </c>
      <c r="E98" s="81" t="s">
        <v>375</v>
      </c>
      <c r="F98" s="82" t="s">
        <v>18</v>
      </c>
      <c r="G98" s="83">
        <v>45390</v>
      </c>
      <c r="H98" s="84" t="s">
        <v>10</v>
      </c>
      <c r="I98" s="85" t="s">
        <v>376</v>
      </c>
      <c r="J98" s="86" t="s">
        <v>377</v>
      </c>
      <c r="K98" s="87" t="s">
        <v>378</v>
      </c>
    </row>
    <row r="99" spans="2:11" ht="66.75" hidden="1" customHeight="1" x14ac:dyDescent="0.2">
      <c r="B99" s="24">
        <f t="shared" si="3"/>
        <v>45390</v>
      </c>
      <c r="C99" s="80">
        <v>76</v>
      </c>
      <c r="D99" s="80">
        <v>763220</v>
      </c>
      <c r="E99" s="81" t="s">
        <v>379</v>
      </c>
      <c r="F99" s="82" t="s">
        <v>380</v>
      </c>
      <c r="G99" s="83">
        <v>45390</v>
      </c>
      <c r="H99" s="84" t="s">
        <v>10</v>
      </c>
      <c r="I99" s="85" t="s">
        <v>381</v>
      </c>
      <c r="J99" s="86" t="s">
        <v>137</v>
      </c>
      <c r="K99" s="88" t="s">
        <v>382</v>
      </c>
    </row>
    <row r="100" spans="2:11" ht="66.75" hidden="1" customHeight="1" x14ac:dyDescent="0.2">
      <c r="B100" s="24">
        <f t="shared" si="3"/>
        <v>45390</v>
      </c>
      <c r="C100" s="80">
        <v>76</v>
      </c>
      <c r="D100" s="80" t="e">
        <v>#N/A</v>
      </c>
      <c r="E100" s="81" t="s">
        <v>383</v>
      </c>
      <c r="F100" s="82" t="s">
        <v>384</v>
      </c>
      <c r="G100" s="83">
        <v>45390</v>
      </c>
      <c r="H100" s="84" t="s">
        <v>10</v>
      </c>
      <c r="I100" s="85" t="s">
        <v>385</v>
      </c>
      <c r="J100" s="86" t="s">
        <v>386</v>
      </c>
      <c r="K100" s="88" t="s">
        <v>387</v>
      </c>
    </row>
    <row r="101" spans="2:11" ht="66.75" hidden="1" customHeight="1" x14ac:dyDescent="0.2">
      <c r="B101" s="24">
        <f t="shared" si="3"/>
        <v>45393</v>
      </c>
      <c r="C101" s="80">
        <v>76</v>
      </c>
      <c r="D101" s="80">
        <v>769670</v>
      </c>
      <c r="E101" s="81" t="s">
        <v>388</v>
      </c>
      <c r="F101" s="82" t="s">
        <v>14</v>
      </c>
      <c r="G101" s="83">
        <v>45393</v>
      </c>
      <c r="H101" s="84" t="s">
        <v>10</v>
      </c>
      <c r="I101" s="85" t="s">
        <v>389</v>
      </c>
      <c r="J101" s="86" t="s">
        <v>16</v>
      </c>
      <c r="K101" s="87" t="s">
        <v>390</v>
      </c>
    </row>
    <row r="102" spans="2:11" ht="54" hidden="1" customHeight="1" x14ac:dyDescent="0.2">
      <c r="B102" s="24">
        <f t="shared" si="3"/>
        <v>45397</v>
      </c>
      <c r="C102" s="80">
        <v>76</v>
      </c>
      <c r="D102" s="80">
        <v>760570</v>
      </c>
      <c r="E102" s="81" t="s">
        <v>391</v>
      </c>
      <c r="F102" s="82" t="s">
        <v>119</v>
      </c>
      <c r="G102" s="83">
        <v>45397</v>
      </c>
      <c r="H102" s="84" t="s">
        <v>10</v>
      </c>
      <c r="I102" s="85" t="s">
        <v>392</v>
      </c>
      <c r="J102" s="86" t="s">
        <v>131</v>
      </c>
      <c r="K102" s="88" t="s">
        <v>393</v>
      </c>
    </row>
    <row r="103" spans="2:11" ht="54.75" hidden="1" customHeight="1" x14ac:dyDescent="0.2">
      <c r="B103" s="24">
        <f t="shared" si="3"/>
        <v>45397</v>
      </c>
      <c r="C103" s="80">
        <v>76</v>
      </c>
      <c r="D103" s="80">
        <v>764950</v>
      </c>
      <c r="E103" s="81" t="s">
        <v>394</v>
      </c>
      <c r="F103" s="82" t="s">
        <v>198</v>
      </c>
      <c r="G103" s="83">
        <v>45397</v>
      </c>
      <c r="H103" s="84" t="s">
        <v>10</v>
      </c>
      <c r="I103" s="85" t="s">
        <v>395</v>
      </c>
      <c r="J103" s="86" t="s">
        <v>131</v>
      </c>
      <c r="K103" s="88" t="s">
        <v>396</v>
      </c>
    </row>
    <row r="104" spans="2:11" ht="51" hidden="1" customHeight="1" x14ac:dyDescent="0.2">
      <c r="B104" s="24">
        <f t="shared" si="3"/>
        <v>45397</v>
      </c>
      <c r="C104" s="80">
        <v>76</v>
      </c>
      <c r="D104" s="80">
        <v>769630</v>
      </c>
      <c r="E104" s="81" t="s">
        <v>397</v>
      </c>
      <c r="F104" s="82" t="s">
        <v>210</v>
      </c>
      <c r="G104" s="83">
        <v>45397</v>
      </c>
      <c r="H104" s="84" t="s">
        <v>10</v>
      </c>
      <c r="I104" s="85" t="s">
        <v>398</v>
      </c>
      <c r="J104" s="86" t="s">
        <v>158</v>
      </c>
      <c r="K104" s="88" t="s">
        <v>399</v>
      </c>
    </row>
    <row r="105" spans="2:11" ht="44.25" hidden="1" customHeight="1" x14ac:dyDescent="0.2">
      <c r="B105" s="24">
        <f t="shared" si="3"/>
        <v>45397</v>
      </c>
      <c r="C105" s="80">
        <v>76</v>
      </c>
      <c r="D105" s="80">
        <v>762720</v>
      </c>
      <c r="E105" s="81" t="s">
        <v>400</v>
      </c>
      <c r="F105" s="82" t="s">
        <v>29</v>
      </c>
      <c r="G105" s="83">
        <v>45397</v>
      </c>
      <c r="H105" s="84" t="s">
        <v>10</v>
      </c>
      <c r="I105" s="85" t="s">
        <v>401</v>
      </c>
      <c r="J105" s="86" t="s">
        <v>31</v>
      </c>
      <c r="K105" s="88" t="s">
        <v>402</v>
      </c>
    </row>
    <row r="106" spans="2:11" ht="111.75" hidden="1" customHeight="1" x14ac:dyDescent="0.2">
      <c r="B106" s="24">
        <f t="shared" si="3"/>
        <v>45397</v>
      </c>
      <c r="C106" s="80">
        <v>76</v>
      </c>
      <c r="D106" s="80">
        <v>764840</v>
      </c>
      <c r="E106" s="81" t="s">
        <v>403</v>
      </c>
      <c r="F106" s="82" t="s">
        <v>150</v>
      </c>
      <c r="G106" s="83">
        <v>45397</v>
      </c>
      <c r="H106" s="84" t="s">
        <v>10</v>
      </c>
      <c r="I106" s="85" t="s">
        <v>404</v>
      </c>
      <c r="J106" s="86" t="s">
        <v>405</v>
      </c>
      <c r="K106" s="87" t="s">
        <v>406</v>
      </c>
    </row>
    <row r="107" spans="2:11" ht="66.75" hidden="1" customHeight="1" x14ac:dyDescent="0.2">
      <c r="B107" s="24">
        <f t="shared" si="3"/>
        <v>45397</v>
      </c>
      <c r="C107" s="80">
        <v>76</v>
      </c>
      <c r="D107" s="80">
        <v>767350</v>
      </c>
      <c r="E107" s="81" t="s">
        <v>407</v>
      </c>
      <c r="F107" s="82" t="s">
        <v>83</v>
      </c>
      <c r="G107" s="83">
        <v>45397</v>
      </c>
      <c r="H107" s="84" t="s">
        <v>10</v>
      </c>
      <c r="I107" s="85" t="s">
        <v>408</v>
      </c>
      <c r="J107" s="86" t="s">
        <v>409</v>
      </c>
      <c r="K107" s="55" t="s">
        <v>410</v>
      </c>
    </row>
    <row r="108" spans="2:11" ht="63.75" hidden="1" customHeight="1" x14ac:dyDescent="0.2">
      <c r="B108" s="24">
        <f t="shared" si="3"/>
        <v>45399</v>
      </c>
      <c r="C108" s="80">
        <v>76</v>
      </c>
      <c r="D108" s="80">
        <v>764980</v>
      </c>
      <c r="E108" s="81" t="s">
        <v>411</v>
      </c>
      <c r="F108" s="82" t="s">
        <v>18</v>
      </c>
      <c r="G108" s="83">
        <v>45399</v>
      </c>
      <c r="H108" s="84" t="s">
        <v>10</v>
      </c>
      <c r="I108" s="85" t="s">
        <v>412</v>
      </c>
      <c r="J108" s="86" t="s">
        <v>137</v>
      </c>
      <c r="K108" s="88" t="s">
        <v>413</v>
      </c>
    </row>
    <row r="109" spans="2:11" ht="51" hidden="1" x14ac:dyDescent="0.2">
      <c r="B109" s="24">
        <f t="shared" si="3"/>
        <v>45399</v>
      </c>
      <c r="C109" s="80">
        <v>76</v>
      </c>
      <c r="D109" s="80">
        <v>761300</v>
      </c>
      <c r="E109" s="81" t="s">
        <v>414</v>
      </c>
      <c r="F109" s="82" t="s">
        <v>415</v>
      </c>
      <c r="G109" s="83">
        <v>45399</v>
      </c>
      <c r="H109" s="84" t="s">
        <v>10</v>
      </c>
      <c r="I109" s="85" t="s">
        <v>416</v>
      </c>
      <c r="J109" s="86" t="s">
        <v>417</v>
      </c>
      <c r="K109" s="88" t="s">
        <v>418</v>
      </c>
    </row>
    <row r="110" spans="2:11" ht="102" hidden="1" customHeight="1" x14ac:dyDescent="0.2">
      <c r="B110" s="24">
        <f t="shared" si="3"/>
        <v>45399</v>
      </c>
      <c r="C110" s="80">
        <v>76</v>
      </c>
      <c r="D110" s="80">
        <v>760430</v>
      </c>
      <c r="E110" s="81" t="s">
        <v>419</v>
      </c>
      <c r="F110" s="82" t="s">
        <v>185</v>
      </c>
      <c r="G110" s="83">
        <v>45399</v>
      </c>
      <c r="H110" s="84" t="s">
        <v>10</v>
      </c>
      <c r="I110" s="85" t="s">
        <v>420</v>
      </c>
      <c r="J110" s="86" t="s">
        <v>421</v>
      </c>
      <c r="K110" s="89" t="s">
        <v>422</v>
      </c>
    </row>
    <row r="111" spans="2:11" ht="54" hidden="1" customHeight="1" x14ac:dyDescent="0.2">
      <c r="B111" s="24">
        <f t="shared" si="3"/>
        <v>45404</v>
      </c>
      <c r="C111" s="80">
        <v>76</v>
      </c>
      <c r="D111" s="80">
        <v>762120</v>
      </c>
      <c r="E111" s="81" t="s">
        <v>423</v>
      </c>
      <c r="F111" s="82" t="s">
        <v>213</v>
      </c>
      <c r="G111" s="83">
        <v>45404</v>
      </c>
      <c r="H111" s="84" t="s">
        <v>10</v>
      </c>
      <c r="I111" s="85" t="s">
        <v>424</v>
      </c>
      <c r="J111" s="86" t="s">
        <v>324</v>
      </c>
      <c r="K111" s="89" t="s">
        <v>425</v>
      </c>
    </row>
    <row r="112" spans="2:11" ht="55.5" hidden="1" customHeight="1" x14ac:dyDescent="0.2">
      <c r="B112" s="24">
        <f t="shared" si="3"/>
        <v>45404</v>
      </c>
      <c r="C112" s="80">
        <v>76</v>
      </c>
      <c r="D112" s="80">
        <v>764950</v>
      </c>
      <c r="E112" s="81" t="s">
        <v>426</v>
      </c>
      <c r="F112" s="82" t="s">
        <v>198</v>
      </c>
      <c r="G112" s="83">
        <v>45404</v>
      </c>
      <c r="H112" s="84" t="s">
        <v>10</v>
      </c>
      <c r="I112" s="85" t="s">
        <v>427</v>
      </c>
      <c r="J112" s="86" t="s">
        <v>317</v>
      </c>
      <c r="K112" s="55" t="s">
        <v>428</v>
      </c>
    </row>
    <row r="113" spans="2:11" ht="54.75" hidden="1" customHeight="1" x14ac:dyDescent="0.2">
      <c r="B113" s="24">
        <f t="shared" si="3"/>
        <v>45404</v>
      </c>
      <c r="C113" s="80">
        <v>76</v>
      </c>
      <c r="D113" s="80">
        <v>760570</v>
      </c>
      <c r="E113" s="81" t="s">
        <v>429</v>
      </c>
      <c r="F113" s="82" t="s">
        <v>119</v>
      </c>
      <c r="G113" s="83">
        <v>45404</v>
      </c>
      <c r="H113" s="84" t="s">
        <v>10</v>
      </c>
      <c r="I113" s="85" t="s">
        <v>430</v>
      </c>
      <c r="J113" s="86" t="s">
        <v>431</v>
      </c>
      <c r="K113" s="89" t="s">
        <v>432</v>
      </c>
    </row>
    <row r="114" spans="2:11" ht="68.25" hidden="1" customHeight="1" x14ac:dyDescent="0.2">
      <c r="B114" s="24">
        <f t="shared" si="3"/>
        <v>45404</v>
      </c>
      <c r="C114" s="80">
        <v>76</v>
      </c>
      <c r="D114" s="80">
        <v>764980</v>
      </c>
      <c r="E114" s="101" t="s">
        <v>433</v>
      </c>
      <c r="F114" s="82" t="s">
        <v>18</v>
      </c>
      <c r="G114" s="83">
        <v>45404</v>
      </c>
      <c r="H114" s="84" t="s">
        <v>10</v>
      </c>
      <c r="I114" s="85" t="s">
        <v>434</v>
      </c>
      <c r="J114" s="86" t="s">
        <v>137</v>
      </c>
      <c r="K114" s="89" t="s">
        <v>435</v>
      </c>
    </row>
    <row r="115" spans="2:11" ht="86.25" hidden="1" customHeight="1" x14ac:dyDescent="0.2">
      <c r="B115" s="24">
        <f t="shared" si="3"/>
        <v>45405</v>
      </c>
      <c r="C115" s="80">
        <v>76</v>
      </c>
      <c r="D115" s="80">
        <v>762630</v>
      </c>
      <c r="E115" s="101" t="s">
        <v>436</v>
      </c>
      <c r="F115" s="82" t="s">
        <v>437</v>
      </c>
      <c r="G115" s="83">
        <v>45405</v>
      </c>
      <c r="H115" s="84" t="s">
        <v>10</v>
      </c>
      <c r="I115" s="85" t="s">
        <v>438</v>
      </c>
      <c r="J115" s="86" t="s">
        <v>439</v>
      </c>
      <c r="K115" s="89" t="s">
        <v>440</v>
      </c>
    </row>
    <row r="116" spans="2:11" ht="127.5" hidden="1" x14ac:dyDescent="0.2">
      <c r="B116" s="24">
        <f t="shared" si="3"/>
        <v>45406</v>
      </c>
      <c r="C116" s="80">
        <v>76</v>
      </c>
      <c r="D116" s="80">
        <v>766470</v>
      </c>
      <c r="E116" s="101" t="s">
        <v>441</v>
      </c>
      <c r="F116" s="82" t="s">
        <v>442</v>
      </c>
      <c r="G116" s="83">
        <v>45406</v>
      </c>
      <c r="H116" s="84" t="s">
        <v>10</v>
      </c>
      <c r="I116" s="85" t="s">
        <v>443</v>
      </c>
      <c r="J116" s="86" t="s">
        <v>49</v>
      </c>
      <c r="K116" s="89" t="s">
        <v>444</v>
      </c>
    </row>
    <row r="117" spans="2:11" ht="51" hidden="1" customHeight="1" x14ac:dyDescent="0.2">
      <c r="B117" s="24">
        <f t="shared" si="3"/>
        <v>45408</v>
      </c>
      <c r="C117" s="80">
        <v>76</v>
      </c>
      <c r="D117" s="80">
        <v>762590</v>
      </c>
      <c r="E117" s="81" t="s">
        <v>445</v>
      </c>
      <c r="F117" s="82" t="s">
        <v>133</v>
      </c>
      <c r="G117" s="83">
        <v>45408</v>
      </c>
      <c r="H117" s="84" t="s">
        <v>10</v>
      </c>
      <c r="I117" s="85" t="s">
        <v>446</v>
      </c>
      <c r="J117" s="86" t="s">
        <v>35</v>
      </c>
      <c r="K117" s="89" t="s">
        <v>447</v>
      </c>
    </row>
    <row r="118" spans="2:11" ht="61.5" hidden="1" customHeight="1" x14ac:dyDescent="0.2">
      <c r="B118" s="24">
        <f t="shared" si="3"/>
        <v>45408</v>
      </c>
      <c r="C118" s="80">
        <v>76</v>
      </c>
      <c r="D118" s="80">
        <v>769250</v>
      </c>
      <c r="E118" s="81" t="s">
        <v>448</v>
      </c>
      <c r="F118" s="82" t="s">
        <v>449</v>
      </c>
      <c r="G118" s="83">
        <v>45408</v>
      </c>
      <c r="H118" s="84" t="s">
        <v>10</v>
      </c>
      <c r="I118" s="85" t="s">
        <v>450</v>
      </c>
      <c r="J118" s="86" t="s">
        <v>61</v>
      </c>
      <c r="K118" s="89" t="s">
        <v>451</v>
      </c>
    </row>
    <row r="119" spans="2:11" ht="100.5" hidden="1" customHeight="1" x14ac:dyDescent="0.2">
      <c r="B119" s="24">
        <f t="shared" si="3"/>
        <v>45411</v>
      </c>
      <c r="C119" s="80">
        <v>76</v>
      </c>
      <c r="D119" s="80">
        <v>760600</v>
      </c>
      <c r="E119" s="81" t="s">
        <v>452</v>
      </c>
      <c r="F119" s="82" t="s">
        <v>351</v>
      </c>
      <c r="G119" s="83">
        <v>45411</v>
      </c>
      <c r="H119" s="84" t="s">
        <v>10</v>
      </c>
      <c r="I119" s="85" t="s">
        <v>453</v>
      </c>
      <c r="J119" s="86" t="s">
        <v>454</v>
      </c>
      <c r="K119" s="89" t="s">
        <v>467</v>
      </c>
    </row>
    <row r="120" spans="2:11" ht="63" hidden="1" customHeight="1" x14ac:dyDescent="0.2">
      <c r="B120" s="24">
        <f t="shared" si="3"/>
        <v>45411</v>
      </c>
      <c r="C120" s="80">
        <v>76</v>
      </c>
      <c r="D120" s="80">
        <v>764950</v>
      </c>
      <c r="E120" s="81" t="s">
        <v>455</v>
      </c>
      <c r="F120" s="82" t="s">
        <v>198</v>
      </c>
      <c r="G120" s="83">
        <v>45411</v>
      </c>
      <c r="H120" s="84" t="s">
        <v>10</v>
      </c>
      <c r="I120" s="85" t="s">
        <v>456</v>
      </c>
      <c r="J120" s="86" t="s">
        <v>131</v>
      </c>
      <c r="K120" s="89" t="s">
        <v>457</v>
      </c>
    </row>
    <row r="121" spans="2:11" ht="63.75" hidden="1" customHeight="1" x14ac:dyDescent="0.2">
      <c r="B121" s="24">
        <f t="shared" si="3"/>
        <v>45411</v>
      </c>
      <c r="C121" s="80">
        <v>76</v>
      </c>
      <c r="D121" s="80">
        <v>760570</v>
      </c>
      <c r="E121" s="81" t="s">
        <v>458</v>
      </c>
      <c r="F121" s="82" t="s">
        <v>119</v>
      </c>
      <c r="G121" s="83">
        <v>45411</v>
      </c>
      <c r="H121" s="84" t="s">
        <v>10</v>
      </c>
      <c r="I121" s="85" t="s">
        <v>459</v>
      </c>
      <c r="J121" s="86" t="s">
        <v>131</v>
      </c>
      <c r="K121" s="89" t="s">
        <v>460</v>
      </c>
    </row>
    <row r="122" spans="2:11" ht="123" hidden="1" customHeight="1" thickBot="1" x14ac:dyDescent="0.25">
      <c r="B122" s="39">
        <f t="shared" si="3"/>
        <v>45411</v>
      </c>
      <c r="C122" s="90">
        <v>76</v>
      </c>
      <c r="D122" s="90">
        <v>769680</v>
      </c>
      <c r="E122" s="91" t="s">
        <v>461</v>
      </c>
      <c r="F122" s="92" t="s">
        <v>22</v>
      </c>
      <c r="G122" s="93">
        <v>45411</v>
      </c>
      <c r="H122" s="94" t="s">
        <v>10</v>
      </c>
      <c r="I122" s="95" t="s">
        <v>462</v>
      </c>
      <c r="J122" s="96" t="s">
        <v>463</v>
      </c>
      <c r="K122" s="97" t="s">
        <v>464</v>
      </c>
    </row>
    <row r="123" spans="2:11" ht="51" hidden="1" x14ac:dyDescent="0.2">
      <c r="B123" s="24">
        <f t="shared" si="3"/>
        <v>45415</v>
      </c>
      <c r="C123" s="80">
        <v>76</v>
      </c>
      <c r="D123" s="80">
        <f>VLOOKUP(F123,'[2]Chantier La Poste'!$B$2:$C$910,2,FALSE)</f>
        <v>760340</v>
      </c>
      <c r="E123" s="81" t="s">
        <v>468</v>
      </c>
      <c r="F123" s="82" t="s">
        <v>469</v>
      </c>
      <c r="G123" s="83">
        <v>45415</v>
      </c>
      <c r="H123" s="84" t="s">
        <v>10</v>
      </c>
      <c r="I123" s="85" t="s">
        <v>470</v>
      </c>
      <c r="J123" s="86" t="s">
        <v>31</v>
      </c>
      <c r="K123" s="89" t="s">
        <v>471</v>
      </c>
    </row>
    <row r="124" spans="2:11" ht="38.25" hidden="1" x14ac:dyDescent="0.2">
      <c r="B124" s="24">
        <f t="shared" si="3"/>
        <v>45415</v>
      </c>
      <c r="C124" s="80">
        <v>76</v>
      </c>
      <c r="D124" s="80">
        <f>VLOOKUP(F124,'[2]Chantier La Poste'!$B$2:$C$910,2,FALSE)</f>
        <v>762190</v>
      </c>
      <c r="E124" s="81" t="s">
        <v>472</v>
      </c>
      <c r="F124" s="82" t="s">
        <v>473</v>
      </c>
      <c r="G124" s="83">
        <v>45415</v>
      </c>
      <c r="H124" s="84" t="s">
        <v>10</v>
      </c>
      <c r="I124" s="85" t="s">
        <v>474</v>
      </c>
      <c r="J124" s="86" t="s">
        <v>475</v>
      </c>
      <c r="K124" s="55" t="s">
        <v>476</v>
      </c>
    </row>
    <row r="125" spans="2:11" ht="45" hidden="1" customHeight="1" x14ac:dyDescent="0.2">
      <c r="B125" s="24">
        <f t="shared" si="3"/>
        <v>45415</v>
      </c>
      <c r="C125" s="80">
        <v>76</v>
      </c>
      <c r="D125" s="80">
        <f>VLOOKUP(F125,'[2]Chantier La Poste'!$B$2:$C$910,2,FALSE)</f>
        <v>761440</v>
      </c>
      <c r="E125" s="81" t="s">
        <v>477</v>
      </c>
      <c r="F125" s="82" t="s">
        <v>478</v>
      </c>
      <c r="G125" s="83">
        <v>45415</v>
      </c>
      <c r="H125" s="84" t="s">
        <v>10</v>
      </c>
      <c r="I125" s="85" t="s">
        <v>474</v>
      </c>
      <c r="J125" s="86" t="s">
        <v>475</v>
      </c>
      <c r="K125" s="55" t="s">
        <v>479</v>
      </c>
    </row>
    <row r="126" spans="2:11" ht="47.25" hidden="1" customHeight="1" x14ac:dyDescent="0.2">
      <c r="B126" s="24">
        <f t="shared" si="3"/>
        <v>45415</v>
      </c>
      <c r="C126" s="80">
        <v>76</v>
      </c>
      <c r="D126" s="80">
        <f>VLOOKUP(F126,'[2]Chantier La Poste'!$B$2:$C$910,2,FALSE)</f>
        <v>766550</v>
      </c>
      <c r="E126" s="81" t="s">
        <v>480</v>
      </c>
      <c r="F126" s="82" t="s">
        <v>481</v>
      </c>
      <c r="G126" s="83">
        <v>45415</v>
      </c>
      <c r="H126" s="84" t="s">
        <v>10</v>
      </c>
      <c r="I126" s="85" t="s">
        <v>474</v>
      </c>
      <c r="J126" s="86" t="s">
        <v>475</v>
      </c>
      <c r="K126" s="89" t="s">
        <v>482</v>
      </c>
    </row>
    <row r="127" spans="2:11" ht="58.5" hidden="1" customHeight="1" x14ac:dyDescent="0.2">
      <c r="B127" s="103">
        <f t="shared" si="3"/>
        <v>45418</v>
      </c>
      <c r="C127" s="16">
        <v>76</v>
      </c>
      <c r="D127" s="16">
        <f>VLOOKUP(F127,'[2]Chantier La Poste'!$B$2:$C$910,2,FALSE)</f>
        <v>769390</v>
      </c>
      <c r="E127" s="16" t="s">
        <v>483</v>
      </c>
      <c r="F127" s="82" t="s">
        <v>484</v>
      </c>
      <c r="G127" s="51">
        <v>45418</v>
      </c>
      <c r="H127" s="104" t="s">
        <v>10</v>
      </c>
      <c r="I127" s="105" t="s">
        <v>485</v>
      </c>
      <c r="J127" s="23" t="s">
        <v>417</v>
      </c>
      <c r="K127" s="89" t="s">
        <v>486</v>
      </c>
    </row>
    <row r="128" spans="2:11" ht="89.25" hidden="1" x14ac:dyDescent="0.2">
      <c r="B128" s="24">
        <f>+G128</f>
        <v>45389</v>
      </c>
      <c r="C128" s="80">
        <v>76</v>
      </c>
      <c r="D128" s="80">
        <f>VLOOKUP(F128,'[2]Chantier La Poste'!$B$2:$C$910,2,FALSE)</f>
        <v>760600</v>
      </c>
      <c r="E128" s="81" t="s">
        <v>452</v>
      </c>
      <c r="F128" s="82" t="s">
        <v>487</v>
      </c>
      <c r="G128" s="83">
        <v>45389</v>
      </c>
      <c r="H128" s="84" t="s">
        <v>10</v>
      </c>
      <c r="I128" s="85" t="s">
        <v>488</v>
      </c>
      <c r="J128" s="86" t="s">
        <v>454</v>
      </c>
      <c r="K128" s="89" t="s">
        <v>489</v>
      </c>
    </row>
    <row r="129" spans="2:11" ht="44.25" hidden="1" customHeight="1" x14ac:dyDescent="0.2">
      <c r="B129" s="24">
        <f t="shared" si="3"/>
        <v>45422</v>
      </c>
      <c r="C129" s="80">
        <v>76</v>
      </c>
      <c r="D129" s="80">
        <f>VLOOKUP(F129,'[2]Chantier La Poste'!$B$2:$C$910,2,FALSE)</f>
        <v>762590</v>
      </c>
      <c r="E129" s="81" t="s">
        <v>490</v>
      </c>
      <c r="F129" s="82" t="s">
        <v>133</v>
      </c>
      <c r="G129" s="83">
        <v>45422</v>
      </c>
      <c r="H129" s="84" t="s">
        <v>10</v>
      </c>
      <c r="I129" s="85" t="s">
        <v>491</v>
      </c>
      <c r="J129" s="86" t="s">
        <v>35</v>
      </c>
      <c r="K129" s="55" t="s">
        <v>492</v>
      </c>
    </row>
    <row r="130" spans="2:11" ht="51" hidden="1" x14ac:dyDescent="0.2">
      <c r="B130" s="24">
        <f t="shared" si="3"/>
        <v>45422</v>
      </c>
      <c r="C130" s="80">
        <v>76</v>
      </c>
      <c r="D130" s="80">
        <f>VLOOKUP(F130,'[2]Chantier La Poste'!$B$2:$C$910,2,FALSE)</f>
        <v>762170</v>
      </c>
      <c r="E130" s="81" t="s">
        <v>493</v>
      </c>
      <c r="F130" s="82" t="s">
        <v>160</v>
      </c>
      <c r="G130" s="83">
        <v>45422</v>
      </c>
      <c r="H130" s="84" t="s">
        <v>10</v>
      </c>
      <c r="I130" s="85" t="s">
        <v>494</v>
      </c>
      <c r="J130" s="86" t="s">
        <v>126</v>
      </c>
      <c r="K130" s="55" t="s">
        <v>495</v>
      </c>
    </row>
    <row r="131" spans="2:11" ht="51" hidden="1" x14ac:dyDescent="0.2">
      <c r="B131" s="24">
        <f t="shared" si="3"/>
        <v>45422</v>
      </c>
      <c r="C131" s="80">
        <v>76</v>
      </c>
      <c r="D131" s="80" t="e">
        <f>VLOOKUP(F131,'[2]Chantier La Poste'!$B$2:$C$910,2,FALSE)</f>
        <v>#N/A</v>
      </c>
      <c r="E131" s="81" t="s">
        <v>496</v>
      </c>
      <c r="F131" s="82" t="s">
        <v>209</v>
      </c>
      <c r="G131" s="83">
        <v>45422</v>
      </c>
      <c r="H131" s="84" t="s">
        <v>10</v>
      </c>
      <c r="I131" s="85" t="s">
        <v>497</v>
      </c>
      <c r="J131" s="86" t="s">
        <v>158</v>
      </c>
      <c r="K131" s="55" t="s">
        <v>498</v>
      </c>
    </row>
    <row r="132" spans="2:11" ht="51" hidden="1" x14ac:dyDescent="0.2">
      <c r="B132" s="24">
        <f t="shared" si="3"/>
        <v>45422</v>
      </c>
      <c r="C132" s="80">
        <v>76</v>
      </c>
      <c r="D132" s="80" t="e">
        <f>VLOOKUP(F132,'[2]Chantier La Poste'!$B$2:$C$910,2,FALSE)</f>
        <v>#N/A</v>
      </c>
      <c r="E132" s="81" t="s">
        <v>499</v>
      </c>
      <c r="F132" s="82" t="s">
        <v>210</v>
      </c>
      <c r="G132" s="83">
        <v>45422</v>
      </c>
      <c r="H132" s="84" t="s">
        <v>10</v>
      </c>
      <c r="I132" s="85" t="s">
        <v>500</v>
      </c>
      <c r="J132" s="86" t="s">
        <v>158</v>
      </c>
      <c r="K132" s="89" t="s">
        <v>501</v>
      </c>
    </row>
    <row r="133" spans="2:11" ht="89.25" hidden="1" x14ac:dyDescent="0.2">
      <c r="B133" s="24">
        <f t="shared" si="3"/>
        <v>45425</v>
      </c>
      <c r="C133" s="80">
        <v>76</v>
      </c>
      <c r="D133" s="80">
        <f>VLOOKUP(F133,'[2]Chantier La Poste'!$B$2:$C$910,2,FALSE)</f>
        <v>769250</v>
      </c>
      <c r="E133" s="81" t="s">
        <v>502</v>
      </c>
      <c r="F133" s="82" t="s">
        <v>449</v>
      </c>
      <c r="G133" s="83">
        <v>45425</v>
      </c>
      <c r="H133" s="84" t="s">
        <v>10</v>
      </c>
      <c r="I133" s="85" t="s">
        <v>503</v>
      </c>
      <c r="J133" s="86" t="s">
        <v>140</v>
      </c>
      <c r="K133" s="55" t="s">
        <v>504</v>
      </c>
    </row>
    <row r="134" spans="2:11" ht="51" hidden="1" x14ac:dyDescent="0.2">
      <c r="B134" s="24">
        <f t="shared" si="3"/>
        <v>45425</v>
      </c>
      <c r="C134" s="80">
        <v>76</v>
      </c>
      <c r="D134" s="80" t="e">
        <f>VLOOKUP(F134,'[2]Chantier La Poste'!$B$2:$C$910,2,FALSE)</f>
        <v>#N/A</v>
      </c>
      <c r="E134" s="81" t="s">
        <v>505</v>
      </c>
      <c r="F134" s="82" t="s">
        <v>210</v>
      </c>
      <c r="G134" s="83">
        <v>45425</v>
      </c>
      <c r="H134" s="84" t="s">
        <v>10</v>
      </c>
      <c r="I134" s="85" t="s">
        <v>506</v>
      </c>
      <c r="J134" s="86" t="s">
        <v>158</v>
      </c>
      <c r="K134" s="89" t="s">
        <v>507</v>
      </c>
    </row>
    <row r="135" spans="2:11" ht="51" hidden="1" x14ac:dyDescent="0.2">
      <c r="B135" s="24">
        <f t="shared" si="3"/>
        <v>45425</v>
      </c>
      <c r="C135" s="80">
        <v>76</v>
      </c>
      <c r="D135" s="80">
        <f>VLOOKUP(F135,'[2]Chantier La Poste'!$B$2:$C$910,2,FALSE)</f>
        <v>762170</v>
      </c>
      <c r="E135" s="81" t="s">
        <v>508</v>
      </c>
      <c r="F135" s="82" t="s">
        <v>160</v>
      </c>
      <c r="G135" s="83">
        <v>45425</v>
      </c>
      <c r="H135" s="84" t="s">
        <v>10</v>
      </c>
      <c r="I135" s="85" t="s">
        <v>509</v>
      </c>
      <c r="J135" s="86" t="s">
        <v>126</v>
      </c>
      <c r="K135" s="89" t="s">
        <v>510</v>
      </c>
    </row>
    <row r="136" spans="2:11" ht="51" hidden="1" x14ac:dyDescent="0.2">
      <c r="B136" s="24">
        <f t="shared" si="3"/>
        <v>45425</v>
      </c>
      <c r="C136" s="80">
        <v>76</v>
      </c>
      <c r="D136" s="80">
        <f>VLOOKUP(F136,'[2]Chantier La Poste'!$B$2:$C$910,2,FALSE)</f>
        <v>761080</v>
      </c>
      <c r="E136" s="81" t="s">
        <v>511</v>
      </c>
      <c r="F136" s="82" t="s">
        <v>512</v>
      </c>
      <c r="G136" s="83">
        <v>45425</v>
      </c>
      <c r="H136" s="84" t="s">
        <v>10</v>
      </c>
      <c r="I136" s="85" t="s">
        <v>513</v>
      </c>
      <c r="J136" s="86" t="s">
        <v>514</v>
      </c>
      <c r="K136" s="55" t="s">
        <v>515</v>
      </c>
    </row>
    <row r="137" spans="2:11" ht="51" hidden="1" x14ac:dyDescent="0.2">
      <c r="B137" s="24">
        <f t="shared" si="3"/>
        <v>45425</v>
      </c>
      <c r="C137" s="80">
        <v>76</v>
      </c>
      <c r="D137" s="80" t="e">
        <f>VLOOKUP(F137,'[2]Chantier La Poste'!$B$2:$C$910,2,FALSE)</f>
        <v>#N/A</v>
      </c>
      <c r="E137" s="81" t="s">
        <v>516</v>
      </c>
      <c r="F137" s="82" t="s">
        <v>209</v>
      </c>
      <c r="G137" s="83">
        <v>45425</v>
      </c>
      <c r="H137" s="84" t="s">
        <v>10</v>
      </c>
      <c r="I137" s="85" t="s">
        <v>517</v>
      </c>
      <c r="J137" s="86" t="s">
        <v>158</v>
      </c>
      <c r="K137" s="89" t="s">
        <v>518</v>
      </c>
    </row>
    <row r="138" spans="2:11" ht="38.25" hidden="1" x14ac:dyDescent="0.2">
      <c r="B138" s="24">
        <f t="shared" si="3"/>
        <v>45426</v>
      </c>
      <c r="C138" s="80">
        <v>76</v>
      </c>
      <c r="D138" s="80">
        <f>VLOOKUP(F138,'[2]Chantier La Poste'!$B$2:$C$910,2,FALSE)</f>
        <v>762630</v>
      </c>
      <c r="E138" s="106" t="s">
        <v>519</v>
      </c>
      <c r="F138" s="82" t="s">
        <v>437</v>
      </c>
      <c r="G138" s="83">
        <v>45426</v>
      </c>
      <c r="H138" s="84" t="s">
        <v>10</v>
      </c>
      <c r="I138" s="85" t="s">
        <v>520</v>
      </c>
      <c r="J138" s="86" t="s">
        <v>521</v>
      </c>
      <c r="K138" s="55" t="s">
        <v>522</v>
      </c>
    </row>
    <row r="139" spans="2:11" ht="48.75" hidden="1" customHeight="1" x14ac:dyDescent="0.2">
      <c r="B139" s="24">
        <f t="shared" si="3"/>
        <v>45430</v>
      </c>
      <c r="C139" s="80">
        <v>76</v>
      </c>
      <c r="D139" s="80">
        <f>VLOOKUP(F139,'[2]Chantier La Poste'!$B$2:$C$910,2,FALSE)</f>
        <v>766470</v>
      </c>
      <c r="E139" s="81" t="s">
        <v>523</v>
      </c>
      <c r="F139" s="82" t="s">
        <v>442</v>
      </c>
      <c r="G139" s="83">
        <v>45430</v>
      </c>
      <c r="H139" s="84" t="s">
        <v>10</v>
      </c>
      <c r="I139" s="85" t="s">
        <v>524</v>
      </c>
      <c r="J139" s="86" t="s">
        <v>49</v>
      </c>
      <c r="K139" s="89" t="s">
        <v>525</v>
      </c>
    </row>
    <row r="140" spans="2:11" ht="63.75" hidden="1" x14ac:dyDescent="0.2">
      <c r="B140" s="24">
        <f t="shared" si="3"/>
        <v>45433</v>
      </c>
      <c r="C140" s="80">
        <v>76</v>
      </c>
      <c r="D140" s="80">
        <f>VLOOKUP(F140,'[2]Chantier La Poste'!$B$2:$C$910,2,FALSE)</f>
        <v>764950</v>
      </c>
      <c r="E140" s="81" t="s">
        <v>526</v>
      </c>
      <c r="F140" s="82" t="s">
        <v>198</v>
      </c>
      <c r="G140" s="83">
        <v>45433</v>
      </c>
      <c r="H140" s="84" t="s">
        <v>10</v>
      </c>
      <c r="I140" s="85" t="s">
        <v>527</v>
      </c>
      <c r="J140" s="86" t="s">
        <v>131</v>
      </c>
      <c r="K140" s="89" t="s">
        <v>528</v>
      </c>
    </row>
    <row r="141" spans="2:11" ht="76.5" hidden="1" customHeight="1" x14ac:dyDescent="0.2">
      <c r="B141" s="24">
        <f t="shared" si="3"/>
        <v>45433</v>
      </c>
      <c r="C141" s="80">
        <v>76</v>
      </c>
      <c r="D141" s="80">
        <f>VLOOKUP(F141,'[2]Chantier La Poste'!$B$2:$C$910,2,FALSE)</f>
        <v>764980</v>
      </c>
      <c r="E141" s="81" t="s">
        <v>529</v>
      </c>
      <c r="F141" s="82" t="s">
        <v>18</v>
      </c>
      <c r="G141" s="83">
        <v>45433</v>
      </c>
      <c r="H141" s="84" t="s">
        <v>10</v>
      </c>
      <c r="I141" s="85" t="s">
        <v>530</v>
      </c>
      <c r="J141" s="86" t="s">
        <v>137</v>
      </c>
      <c r="K141" s="89" t="s">
        <v>531</v>
      </c>
    </row>
    <row r="142" spans="2:11" ht="51.75" hidden="1" customHeight="1" x14ac:dyDescent="0.2">
      <c r="B142" s="24">
        <f t="shared" si="3"/>
        <v>45433</v>
      </c>
      <c r="C142" s="80">
        <v>76</v>
      </c>
      <c r="D142" s="80">
        <f>VLOOKUP(F142,'[2]Chantier La Poste'!$B$2:$C$910,2,FALSE)</f>
        <v>769670</v>
      </c>
      <c r="E142" s="81" t="s">
        <v>532</v>
      </c>
      <c r="F142" s="82" t="s">
        <v>14</v>
      </c>
      <c r="G142" s="83">
        <v>45433</v>
      </c>
      <c r="H142" s="84" t="s">
        <v>10</v>
      </c>
      <c r="I142" s="85" t="s">
        <v>533</v>
      </c>
      <c r="J142" s="86" t="s">
        <v>16</v>
      </c>
      <c r="K142" s="89" t="s">
        <v>534</v>
      </c>
    </row>
    <row r="143" spans="2:11" ht="63.75" hidden="1" customHeight="1" x14ac:dyDescent="0.2">
      <c r="B143" s="24">
        <f t="shared" si="3"/>
        <v>45434</v>
      </c>
      <c r="C143" s="80">
        <v>76</v>
      </c>
      <c r="D143" s="80">
        <f>VLOOKUP(F143,'[2]Chantier La Poste'!$B$2:$C$910,2,FALSE)</f>
        <v>764950</v>
      </c>
      <c r="E143" s="81" t="s">
        <v>535</v>
      </c>
      <c r="F143" s="82" t="s">
        <v>198</v>
      </c>
      <c r="G143" s="83">
        <v>45434</v>
      </c>
      <c r="H143" s="84" t="s">
        <v>10</v>
      </c>
      <c r="I143" s="85" t="s">
        <v>536</v>
      </c>
      <c r="J143" s="86" t="s">
        <v>131</v>
      </c>
      <c r="K143" s="55" t="s">
        <v>537</v>
      </c>
    </row>
    <row r="144" spans="2:11" ht="228.75" hidden="1" customHeight="1" x14ac:dyDescent="0.2">
      <c r="B144" s="24">
        <f t="shared" si="3"/>
        <v>45419</v>
      </c>
      <c r="C144" s="80">
        <v>76</v>
      </c>
      <c r="D144" s="80">
        <f>VLOOKUP(F144,'[2]Chantier La Poste'!$B$2:$C$910,2,FALSE)</f>
        <v>762590</v>
      </c>
      <c r="E144" s="81" t="s">
        <v>445</v>
      </c>
      <c r="F144" s="82" t="s">
        <v>133</v>
      </c>
      <c r="G144" s="83">
        <v>45419</v>
      </c>
      <c r="H144" s="84" t="s">
        <v>10</v>
      </c>
      <c r="I144" s="85" t="s">
        <v>538</v>
      </c>
      <c r="J144" s="86" t="s">
        <v>539</v>
      </c>
      <c r="K144" s="88" t="s">
        <v>546</v>
      </c>
    </row>
    <row r="145" spans="2:11" ht="38.25" hidden="1" x14ac:dyDescent="0.2">
      <c r="B145" s="24">
        <f t="shared" si="3"/>
        <v>45439</v>
      </c>
      <c r="C145" s="80">
        <v>76</v>
      </c>
      <c r="D145" s="80">
        <f>VLOOKUP(F145,'[2]Chantier La Poste'!$B$2:$C$910,2,FALSE)</f>
        <v>764980</v>
      </c>
      <c r="E145" s="81" t="s">
        <v>540</v>
      </c>
      <c r="F145" s="82" t="s">
        <v>18</v>
      </c>
      <c r="G145" s="83">
        <v>45439</v>
      </c>
      <c r="H145" s="84" t="s">
        <v>10</v>
      </c>
      <c r="I145" s="85" t="s">
        <v>541</v>
      </c>
      <c r="J145" s="86" t="s">
        <v>137</v>
      </c>
      <c r="K145" s="89" t="s">
        <v>542</v>
      </c>
    </row>
    <row r="146" spans="2:11" ht="77.25" hidden="1" customHeight="1" thickBot="1" x14ac:dyDescent="0.25">
      <c r="B146" s="39">
        <f t="shared" si="3"/>
        <v>45442</v>
      </c>
      <c r="C146" s="90">
        <v>76</v>
      </c>
      <c r="D146" s="90">
        <f>VLOOKUP(F146,'[2]Chantier La Poste'!$B$2:$C$910,2,FALSE)</f>
        <v>766470</v>
      </c>
      <c r="E146" s="91" t="s">
        <v>543</v>
      </c>
      <c r="F146" s="92" t="s">
        <v>442</v>
      </c>
      <c r="G146" s="93">
        <v>45442</v>
      </c>
      <c r="H146" s="94" t="s">
        <v>10</v>
      </c>
      <c r="I146" s="95" t="s">
        <v>544</v>
      </c>
      <c r="J146" s="96" t="s">
        <v>49</v>
      </c>
      <c r="K146" s="97" t="s">
        <v>545</v>
      </c>
    </row>
    <row r="147" spans="2:11" ht="62.25" hidden="1" customHeight="1" x14ac:dyDescent="0.2">
      <c r="B147" s="26">
        <f t="shared" si="3"/>
        <v>45444</v>
      </c>
      <c r="C147" s="73">
        <v>76</v>
      </c>
      <c r="D147" s="73">
        <f>VLOOKUP(F147,'[2]Chantier La Poste'!$B$2:$C$910,2,FALSE)</f>
        <v>760570</v>
      </c>
      <c r="E147" s="74" t="s">
        <v>547</v>
      </c>
      <c r="F147" s="75" t="s">
        <v>119</v>
      </c>
      <c r="G147" s="76">
        <v>45444</v>
      </c>
      <c r="H147" s="77" t="s">
        <v>10</v>
      </c>
      <c r="I147" s="107" t="s">
        <v>548</v>
      </c>
      <c r="J147" s="78" t="s">
        <v>131</v>
      </c>
      <c r="K147" s="108" t="s">
        <v>549</v>
      </c>
    </row>
    <row r="148" spans="2:11" ht="63.75" hidden="1" x14ac:dyDescent="0.2">
      <c r="B148" s="24">
        <f t="shared" si="3"/>
        <v>45446</v>
      </c>
      <c r="C148" s="50">
        <v>76</v>
      </c>
      <c r="D148" s="50">
        <f>VLOOKUP(F148,'[2]Chantier La Poste'!$B$2:$C$910,2,FALSE)</f>
        <v>764980</v>
      </c>
      <c r="E148" s="101" t="s">
        <v>550</v>
      </c>
      <c r="F148" s="82" t="s">
        <v>18</v>
      </c>
      <c r="G148" s="109">
        <v>45446</v>
      </c>
      <c r="H148" s="110" t="s">
        <v>10</v>
      </c>
      <c r="I148" s="85" t="s">
        <v>551</v>
      </c>
      <c r="J148" s="86" t="s">
        <v>552</v>
      </c>
      <c r="K148" s="111" t="s">
        <v>553</v>
      </c>
    </row>
    <row r="149" spans="2:11" ht="120" hidden="1" x14ac:dyDescent="0.2">
      <c r="B149" s="24">
        <f t="shared" si="3"/>
        <v>45449</v>
      </c>
      <c r="C149" s="50">
        <v>76</v>
      </c>
      <c r="D149" s="50">
        <f>VLOOKUP(F149,'[2]Chantier La Poste'!$B$2:$C$910,2,FALSE)</f>
        <v>760570</v>
      </c>
      <c r="E149" s="101" t="s">
        <v>554</v>
      </c>
      <c r="F149" s="75" t="s">
        <v>119</v>
      </c>
      <c r="G149" s="109">
        <v>45449</v>
      </c>
      <c r="H149" s="110" t="s">
        <v>10</v>
      </c>
      <c r="I149" s="85" t="s">
        <v>555</v>
      </c>
      <c r="J149" s="86" t="s">
        <v>556</v>
      </c>
      <c r="K149" s="111" t="s">
        <v>557</v>
      </c>
    </row>
    <row r="150" spans="2:11" ht="42.75" hidden="1" customHeight="1" x14ac:dyDescent="0.2">
      <c r="B150" s="24">
        <f t="shared" si="3"/>
        <v>45453</v>
      </c>
      <c r="C150" s="50">
        <v>76</v>
      </c>
      <c r="D150" s="50">
        <f>VLOOKUP(F150,'[2]Chantier La Poste'!$B$2:$C$910,2,FALSE)</f>
        <v>760950</v>
      </c>
      <c r="E150" s="101" t="s">
        <v>558</v>
      </c>
      <c r="F150" s="82" t="s">
        <v>559</v>
      </c>
      <c r="G150" s="109">
        <v>45453</v>
      </c>
      <c r="H150" s="110" t="s">
        <v>10</v>
      </c>
      <c r="I150" s="100" t="s">
        <v>560</v>
      </c>
      <c r="J150" s="86" t="s">
        <v>514</v>
      </c>
      <c r="K150" s="111" t="s">
        <v>561</v>
      </c>
    </row>
    <row r="151" spans="2:11" ht="46.5" hidden="1" customHeight="1" x14ac:dyDescent="0.2">
      <c r="B151" s="24">
        <f t="shared" si="3"/>
        <v>45453</v>
      </c>
      <c r="C151" s="50">
        <v>76</v>
      </c>
      <c r="D151" s="50">
        <f>VLOOKUP(F151,'[2]Chantier La Poste'!$B$2:$C$910,2,FALSE)</f>
        <v>760570</v>
      </c>
      <c r="E151" s="101" t="s">
        <v>562</v>
      </c>
      <c r="F151" s="75" t="s">
        <v>119</v>
      </c>
      <c r="G151" s="109">
        <v>45453</v>
      </c>
      <c r="H151" s="110" t="s">
        <v>10</v>
      </c>
      <c r="I151" s="85" t="s">
        <v>563</v>
      </c>
      <c r="J151" s="86" t="s">
        <v>131</v>
      </c>
      <c r="K151" s="111" t="s">
        <v>564</v>
      </c>
    </row>
    <row r="152" spans="2:11" ht="114.75" hidden="1" x14ac:dyDescent="0.2">
      <c r="B152" s="24">
        <f t="shared" si="3"/>
        <v>45454</v>
      </c>
      <c r="C152" s="50">
        <v>76</v>
      </c>
      <c r="D152" s="50">
        <f>VLOOKUP(F152,'[2]Chantier La Poste'!$B$2:$C$910,2,FALSE)</f>
        <v>762310</v>
      </c>
      <c r="E152" s="101" t="s">
        <v>565</v>
      </c>
      <c r="F152" s="82" t="s">
        <v>297</v>
      </c>
      <c r="G152" s="109">
        <v>45454</v>
      </c>
      <c r="H152" s="110" t="s">
        <v>10</v>
      </c>
      <c r="I152" s="85" t="s">
        <v>566</v>
      </c>
      <c r="J152" s="86" t="s">
        <v>567</v>
      </c>
      <c r="K152" s="111" t="s">
        <v>568</v>
      </c>
    </row>
    <row r="153" spans="2:11" ht="36" hidden="1" x14ac:dyDescent="0.2">
      <c r="B153" s="24">
        <f t="shared" si="3"/>
        <v>45455</v>
      </c>
      <c r="C153" s="50">
        <v>76</v>
      </c>
      <c r="D153" s="50">
        <f>VLOOKUP(F153,'[2]Chantier La Poste'!$B$2:$C$910,2,FALSE)</f>
        <v>760570</v>
      </c>
      <c r="E153" s="101" t="s">
        <v>569</v>
      </c>
      <c r="F153" s="75" t="s">
        <v>119</v>
      </c>
      <c r="G153" s="109">
        <v>45455</v>
      </c>
      <c r="H153" s="110" t="s">
        <v>10</v>
      </c>
      <c r="I153" s="85" t="s">
        <v>570</v>
      </c>
      <c r="J153" s="86" t="s">
        <v>131</v>
      </c>
      <c r="K153" s="111" t="s">
        <v>571</v>
      </c>
    </row>
    <row r="154" spans="2:11" ht="36" hidden="1" x14ac:dyDescent="0.2">
      <c r="B154" s="24">
        <f t="shared" si="3"/>
        <v>45456</v>
      </c>
      <c r="C154" s="50">
        <v>76</v>
      </c>
      <c r="D154" s="50">
        <f>VLOOKUP(F154,'[2]Chantier La Poste'!$B$2:$C$910,2,FALSE)</f>
        <v>765520</v>
      </c>
      <c r="E154" s="101" t="s">
        <v>572</v>
      </c>
      <c r="F154" s="82" t="s">
        <v>215</v>
      </c>
      <c r="G154" s="109">
        <v>45456</v>
      </c>
      <c r="H154" s="110" t="s">
        <v>10</v>
      </c>
      <c r="I154" s="100" t="s">
        <v>573</v>
      </c>
      <c r="J154" s="86" t="s">
        <v>417</v>
      </c>
      <c r="K154" s="111" t="s">
        <v>574</v>
      </c>
    </row>
    <row r="155" spans="2:11" ht="76.5" hidden="1" x14ac:dyDescent="0.2">
      <c r="B155" s="24">
        <f t="shared" ref="B155:B166" si="4">+G155</f>
        <v>45457</v>
      </c>
      <c r="C155" s="50">
        <v>76</v>
      </c>
      <c r="D155" s="50">
        <f>VLOOKUP(F155,'[2]Chantier La Poste'!$B$2:$C$910,2,FALSE)</f>
        <v>769380</v>
      </c>
      <c r="E155" s="101" t="s">
        <v>575</v>
      </c>
      <c r="F155" s="82" t="s">
        <v>576</v>
      </c>
      <c r="G155" s="109">
        <v>45457</v>
      </c>
      <c r="H155" s="110" t="s">
        <v>10</v>
      </c>
      <c r="I155" s="85" t="s">
        <v>577</v>
      </c>
      <c r="J155" s="86" t="s">
        <v>578</v>
      </c>
      <c r="K155" s="63" t="s">
        <v>579</v>
      </c>
    </row>
    <row r="156" spans="2:11" ht="114.75" hidden="1" x14ac:dyDescent="0.2">
      <c r="B156" s="24">
        <f t="shared" si="4"/>
        <v>45460</v>
      </c>
      <c r="C156" s="50">
        <v>76</v>
      </c>
      <c r="D156" s="50">
        <f>VLOOKUP(F156,'[2]Chantier La Poste'!$B$2:$C$910,2,FALSE)</f>
        <v>769680</v>
      </c>
      <c r="E156" s="81" t="s">
        <v>580</v>
      </c>
      <c r="F156" s="82" t="s">
        <v>22</v>
      </c>
      <c r="G156" s="109">
        <v>45460</v>
      </c>
      <c r="H156" s="110" t="s">
        <v>10</v>
      </c>
      <c r="I156" s="85" t="s">
        <v>581</v>
      </c>
      <c r="J156" s="86" t="s">
        <v>463</v>
      </c>
      <c r="K156" s="112" t="s">
        <v>582</v>
      </c>
    </row>
    <row r="157" spans="2:11" ht="127.5" hidden="1" customHeight="1" x14ac:dyDescent="0.2">
      <c r="B157" s="24">
        <f t="shared" si="4"/>
        <v>45460</v>
      </c>
      <c r="C157" s="50">
        <v>76</v>
      </c>
      <c r="D157" s="50">
        <f>VLOOKUP(F157,'[2]Chantier La Poste'!$B$2:$C$910,2,FALSE)</f>
        <v>761080</v>
      </c>
      <c r="E157" s="101" t="s">
        <v>583</v>
      </c>
      <c r="F157" s="82" t="s">
        <v>512</v>
      </c>
      <c r="G157" s="109">
        <v>45460</v>
      </c>
      <c r="H157" s="110" t="s">
        <v>10</v>
      </c>
      <c r="I157" s="100" t="s">
        <v>613</v>
      </c>
      <c r="J157" s="86" t="s">
        <v>179</v>
      </c>
      <c r="K157" s="111" t="s">
        <v>584</v>
      </c>
    </row>
    <row r="158" spans="2:11" ht="52.5" hidden="1" customHeight="1" x14ac:dyDescent="0.2">
      <c r="B158" s="24">
        <f t="shared" si="4"/>
        <v>45461</v>
      </c>
      <c r="C158" s="50">
        <v>76</v>
      </c>
      <c r="D158" s="50">
        <f>VLOOKUP(F158,'[2]Chantier La Poste'!$B$2:$C$910,2,FALSE)</f>
        <v>760570</v>
      </c>
      <c r="E158" s="101" t="s">
        <v>585</v>
      </c>
      <c r="F158" s="82" t="s">
        <v>119</v>
      </c>
      <c r="G158" s="109">
        <v>45461</v>
      </c>
      <c r="H158" s="110" t="s">
        <v>10</v>
      </c>
      <c r="I158" s="100" t="s">
        <v>586</v>
      </c>
      <c r="J158" s="86" t="s">
        <v>131</v>
      </c>
      <c r="K158" s="111" t="s">
        <v>587</v>
      </c>
    </row>
    <row r="159" spans="2:11" ht="48.75" hidden="1" customHeight="1" x14ac:dyDescent="0.2">
      <c r="B159" s="24">
        <f t="shared" si="4"/>
        <v>45461</v>
      </c>
      <c r="C159" s="50">
        <v>76</v>
      </c>
      <c r="D159" s="50">
        <f>VLOOKUP(F159,'[2]Chantier La Poste'!$B$2:$C$910,2,FALSE)</f>
        <v>761300</v>
      </c>
      <c r="E159" s="101" t="s">
        <v>588</v>
      </c>
      <c r="F159" s="82" t="s">
        <v>415</v>
      </c>
      <c r="G159" s="109">
        <v>45461</v>
      </c>
      <c r="H159" s="110" t="s">
        <v>10</v>
      </c>
      <c r="I159" s="100" t="s">
        <v>589</v>
      </c>
      <c r="J159" s="86" t="s">
        <v>417</v>
      </c>
      <c r="K159" s="111" t="s">
        <v>590</v>
      </c>
    </row>
    <row r="160" spans="2:11" ht="43.5" hidden="1" customHeight="1" x14ac:dyDescent="0.2">
      <c r="B160" s="24">
        <f t="shared" si="4"/>
        <v>45461</v>
      </c>
      <c r="C160" s="50">
        <v>76</v>
      </c>
      <c r="D160" s="50">
        <f>VLOOKUP(F160,'[2]Chantier La Poste'!$B$2:$C$910,2,FALSE)</f>
        <v>764950</v>
      </c>
      <c r="E160" s="101" t="s">
        <v>591</v>
      </c>
      <c r="F160" s="82" t="s">
        <v>198</v>
      </c>
      <c r="G160" s="109">
        <v>45461</v>
      </c>
      <c r="H160" s="110" t="s">
        <v>10</v>
      </c>
      <c r="I160" s="100" t="s">
        <v>592</v>
      </c>
      <c r="J160" s="86" t="s">
        <v>131</v>
      </c>
      <c r="K160" s="111" t="s">
        <v>593</v>
      </c>
    </row>
    <row r="161" spans="2:11" ht="60" hidden="1" x14ac:dyDescent="0.2">
      <c r="B161" s="24">
        <f t="shared" si="4"/>
        <v>45463</v>
      </c>
      <c r="C161" s="50">
        <v>76</v>
      </c>
      <c r="D161" s="50">
        <f>VLOOKUP(F161,'[2]Chantier La Poste'!$B$2:$C$910,2,FALSE)</f>
        <v>769390</v>
      </c>
      <c r="E161" s="101" t="s">
        <v>594</v>
      </c>
      <c r="F161" s="82" t="s">
        <v>484</v>
      </c>
      <c r="G161" s="109">
        <v>45463</v>
      </c>
      <c r="H161" s="110" t="s">
        <v>10</v>
      </c>
      <c r="I161" s="85" t="s">
        <v>595</v>
      </c>
      <c r="J161" s="86" t="s">
        <v>417</v>
      </c>
      <c r="K161" s="111" t="s">
        <v>596</v>
      </c>
    </row>
    <row r="162" spans="2:11" ht="48" hidden="1" customHeight="1" x14ac:dyDescent="0.2">
      <c r="B162" s="24">
        <f t="shared" si="4"/>
        <v>45463</v>
      </c>
      <c r="C162" s="50">
        <v>76</v>
      </c>
      <c r="D162" s="50">
        <f>VLOOKUP(F162,'[2]Chantier La Poste'!$B$2:$C$910,2,FALSE)</f>
        <v>764980</v>
      </c>
      <c r="E162" s="81" t="s">
        <v>597</v>
      </c>
      <c r="F162" s="82" t="s">
        <v>18</v>
      </c>
      <c r="G162" s="109">
        <v>45463</v>
      </c>
      <c r="H162" s="110" t="s">
        <v>10</v>
      </c>
      <c r="I162" s="100" t="s">
        <v>611</v>
      </c>
      <c r="J162" s="86" t="s">
        <v>81</v>
      </c>
      <c r="K162" s="63" t="s">
        <v>598</v>
      </c>
    </row>
    <row r="163" spans="2:11" ht="51" hidden="1" x14ac:dyDescent="0.2">
      <c r="B163" s="24">
        <f t="shared" si="4"/>
        <v>45463</v>
      </c>
      <c r="C163" s="50">
        <v>76</v>
      </c>
      <c r="D163" s="50">
        <f>VLOOKUP(F163,'[2]Chantier La Poste'!$B$2:$C$910,2,FALSE)</f>
        <v>763220</v>
      </c>
      <c r="E163" s="81" t="s">
        <v>599</v>
      </c>
      <c r="F163" s="82" t="s">
        <v>380</v>
      </c>
      <c r="G163" s="109">
        <v>45463</v>
      </c>
      <c r="H163" s="110" t="s">
        <v>10</v>
      </c>
      <c r="I163" s="85" t="s">
        <v>600</v>
      </c>
      <c r="J163" s="86" t="s">
        <v>81</v>
      </c>
      <c r="K163" s="111" t="s">
        <v>601</v>
      </c>
    </row>
    <row r="164" spans="2:11" ht="54.75" hidden="1" customHeight="1" x14ac:dyDescent="0.2">
      <c r="B164" s="24">
        <f t="shared" si="4"/>
        <v>45467</v>
      </c>
      <c r="C164" s="50">
        <v>76</v>
      </c>
      <c r="D164" s="50">
        <f>VLOOKUP(F164,'[2]Chantier La Poste'!$B$2:$C$910,2,FALSE)</f>
        <v>762310</v>
      </c>
      <c r="E164" s="101" t="s">
        <v>602</v>
      </c>
      <c r="F164" s="82" t="s">
        <v>297</v>
      </c>
      <c r="G164" s="109">
        <v>45467</v>
      </c>
      <c r="H164" s="110" t="s">
        <v>10</v>
      </c>
      <c r="I164" s="85" t="s">
        <v>603</v>
      </c>
      <c r="J164" s="86" t="s">
        <v>604</v>
      </c>
      <c r="K164" s="111" t="s">
        <v>605</v>
      </c>
    </row>
    <row r="165" spans="2:11" ht="45.75" hidden="1" customHeight="1" x14ac:dyDescent="0.2">
      <c r="B165" s="24">
        <f t="shared" si="4"/>
        <v>45468</v>
      </c>
      <c r="C165" s="50">
        <v>76</v>
      </c>
      <c r="D165" s="50">
        <f>VLOOKUP(F165,'[2]Chantier La Poste'!$B$2:$C$910,2,FALSE)</f>
        <v>769300</v>
      </c>
      <c r="E165" s="101" t="s">
        <v>606</v>
      </c>
      <c r="F165" s="82" t="s">
        <v>203</v>
      </c>
      <c r="G165" s="109">
        <v>45468</v>
      </c>
      <c r="H165" s="110" t="s">
        <v>10</v>
      </c>
      <c r="I165" s="100" t="s">
        <v>607</v>
      </c>
      <c r="J165" s="86" t="s">
        <v>439</v>
      </c>
      <c r="K165" s="111" t="s">
        <v>612</v>
      </c>
    </row>
    <row r="166" spans="2:11" ht="48.75" hidden="1" thickBot="1" x14ac:dyDescent="0.25">
      <c r="B166" s="39">
        <f t="shared" si="4"/>
        <v>45469</v>
      </c>
      <c r="C166" s="65">
        <v>76</v>
      </c>
      <c r="D166" s="65">
        <f>VLOOKUP(F166,'[2]Chantier La Poste'!$B$2:$C$910,2,FALSE)</f>
        <v>763510</v>
      </c>
      <c r="E166" s="113" t="s">
        <v>608</v>
      </c>
      <c r="F166" s="92" t="s">
        <v>76</v>
      </c>
      <c r="G166" s="114">
        <v>45469</v>
      </c>
      <c r="H166" s="115" t="s">
        <v>10</v>
      </c>
      <c r="I166" s="95" t="s">
        <v>609</v>
      </c>
      <c r="J166" s="96" t="s">
        <v>57</v>
      </c>
      <c r="K166" s="116" t="s">
        <v>610</v>
      </c>
    </row>
    <row r="167" spans="2:11" ht="38.25" hidden="1" x14ac:dyDescent="0.2">
      <c r="B167" s="26">
        <f>+G167</f>
        <v>45474</v>
      </c>
      <c r="C167" s="48">
        <v>76</v>
      </c>
      <c r="D167" s="48">
        <f>VLOOKUP(F167,'[2]Chantier La Poste'!$B$2:$C$913,2,FALSE)</f>
        <v>764980</v>
      </c>
      <c r="E167" s="74" t="s">
        <v>597</v>
      </c>
      <c r="F167" s="75" t="s">
        <v>18</v>
      </c>
      <c r="G167" s="117">
        <v>45474</v>
      </c>
      <c r="H167" s="118" t="s">
        <v>10</v>
      </c>
      <c r="I167" s="102" t="s">
        <v>685</v>
      </c>
      <c r="J167" s="78" t="s">
        <v>81</v>
      </c>
      <c r="K167" s="119" t="s">
        <v>598</v>
      </c>
    </row>
    <row r="168" spans="2:11" ht="51" hidden="1" x14ac:dyDescent="0.2">
      <c r="B168" s="24">
        <f>+G168</f>
        <v>45474</v>
      </c>
      <c r="C168" s="50">
        <v>76</v>
      </c>
      <c r="D168" s="50">
        <f>VLOOKUP(F168,'[2]Chantier La Poste'!$B$2:$C$913,2,FALSE)</f>
        <v>763220</v>
      </c>
      <c r="E168" s="81" t="s">
        <v>599</v>
      </c>
      <c r="F168" s="82" t="s">
        <v>380</v>
      </c>
      <c r="G168" s="109">
        <v>45474</v>
      </c>
      <c r="H168" s="110" t="s">
        <v>10</v>
      </c>
      <c r="I168" s="100" t="s">
        <v>600</v>
      </c>
      <c r="J168" s="86" t="s">
        <v>81</v>
      </c>
      <c r="K168" s="111" t="s">
        <v>601</v>
      </c>
    </row>
    <row r="169" spans="2:11" ht="36" hidden="1" x14ac:dyDescent="0.2">
      <c r="B169" s="24">
        <f>+G169</f>
        <v>46569</v>
      </c>
      <c r="C169" s="50">
        <v>76</v>
      </c>
      <c r="D169" s="50">
        <f>VLOOKUP(F169,'[2]Chantier La Poste'!$B$2:$C$913,2,FALSE)</f>
        <v>769300</v>
      </c>
      <c r="E169" s="101" t="s">
        <v>606</v>
      </c>
      <c r="F169" s="82" t="s">
        <v>203</v>
      </c>
      <c r="G169" s="109">
        <v>46569</v>
      </c>
      <c r="H169" s="110" t="s">
        <v>10</v>
      </c>
      <c r="I169" s="100" t="s">
        <v>607</v>
      </c>
      <c r="J169" s="86" t="s">
        <v>439</v>
      </c>
      <c r="K169" s="111" t="s">
        <v>614</v>
      </c>
    </row>
    <row r="170" spans="2:11" ht="36" hidden="1" x14ac:dyDescent="0.2">
      <c r="B170" s="24">
        <f t="shared" ref="B170:B207" si="5">+G170</f>
        <v>45475</v>
      </c>
      <c r="C170" s="50">
        <v>76</v>
      </c>
      <c r="D170" s="50">
        <f>VLOOKUP(F170,'[2]Chantier La Poste'!$B$2:$C$913,2,FALSE)</f>
        <v>769510</v>
      </c>
      <c r="E170" s="81" t="s">
        <v>615</v>
      </c>
      <c r="F170" s="82" t="s">
        <v>616</v>
      </c>
      <c r="G170" s="109">
        <v>45475</v>
      </c>
      <c r="H170" s="110" t="s">
        <v>10</v>
      </c>
      <c r="I170" s="85" t="s">
        <v>617</v>
      </c>
      <c r="J170" s="86" t="s">
        <v>439</v>
      </c>
      <c r="K170" s="63" t="s">
        <v>618</v>
      </c>
    </row>
    <row r="171" spans="2:11" ht="36" hidden="1" x14ac:dyDescent="0.2">
      <c r="B171" s="24">
        <f t="shared" si="5"/>
        <v>45478</v>
      </c>
      <c r="C171" s="50">
        <v>76</v>
      </c>
      <c r="D171" s="50">
        <f>VLOOKUP(F171,'[2]Chantier La Poste'!$B$2:$C$913,2,FALSE)</f>
        <v>764950</v>
      </c>
      <c r="E171" s="101" t="s">
        <v>619</v>
      </c>
      <c r="F171" s="82" t="s">
        <v>198</v>
      </c>
      <c r="G171" s="109">
        <v>45478</v>
      </c>
      <c r="H171" s="110" t="s">
        <v>10</v>
      </c>
      <c r="I171" s="85" t="s">
        <v>620</v>
      </c>
      <c r="J171" s="86" t="s">
        <v>131</v>
      </c>
      <c r="K171" s="111" t="s">
        <v>621</v>
      </c>
    </row>
    <row r="172" spans="2:11" ht="51" hidden="1" x14ac:dyDescent="0.2">
      <c r="B172" s="24">
        <f t="shared" si="5"/>
        <v>45478</v>
      </c>
      <c r="C172" s="50">
        <v>76</v>
      </c>
      <c r="D172" s="50">
        <f>VLOOKUP(F172,'[2]Chantier La Poste'!$B$2:$C$913,2,FALSE)</f>
        <v>765520</v>
      </c>
      <c r="E172" s="81" t="s">
        <v>622</v>
      </c>
      <c r="F172" s="82" t="s">
        <v>215</v>
      </c>
      <c r="G172" s="109">
        <v>45478</v>
      </c>
      <c r="H172" s="110" t="s">
        <v>10</v>
      </c>
      <c r="I172" s="100" t="s">
        <v>684</v>
      </c>
      <c r="J172" s="86" t="s">
        <v>81</v>
      </c>
      <c r="K172" s="111" t="s">
        <v>623</v>
      </c>
    </row>
    <row r="173" spans="2:11" ht="51" hidden="1" x14ac:dyDescent="0.2">
      <c r="B173" s="24">
        <f t="shared" si="5"/>
        <v>45482</v>
      </c>
      <c r="C173" s="50">
        <v>76</v>
      </c>
      <c r="D173" s="50">
        <f>VLOOKUP(F173,'[2]Chantier La Poste'!$B$2:$C$913,2,FALSE)</f>
        <v>766720</v>
      </c>
      <c r="E173" s="101" t="s">
        <v>624</v>
      </c>
      <c r="F173" s="82" t="s">
        <v>625</v>
      </c>
      <c r="G173" s="109">
        <v>45482</v>
      </c>
      <c r="H173" s="110" t="s">
        <v>10</v>
      </c>
      <c r="I173" s="100" t="s">
        <v>683</v>
      </c>
      <c r="J173" s="86" t="s">
        <v>81</v>
      </c>
      <c r="K173" s="111" t="s">
        <v>626</v>
      </c>
    </row>
    <row r="174" spans="2:11" ht="48" hidden="1" x14ac:dyDescent="0.2">
      <c r="B174" s="24">
        <f t="shared" si="5"/>
        <v>45482</v>
      </c>
      <c r="C174" s="50">
        <v>76</v>
      </c>
      <c r="D174" s="50">
        <f>VLOOKUP(F174,'[2]Chantier La Poste'!$B$2:$C$913,2,FALSE)</f>
        <v>764950</v>
      </c>
      <c r="E174" s="81" t="s">
        <v>627</v>
      </c>
      <c r="F174" s="82" t="s">
        <v>198</v>
      </c>
      <c r="G174" s="109">
        <v>45482</v>
      </c>
      <c r="H174" s="110" t="s">
        <v>10</v>
      </c>
      <c r="I174" s="85" t="s">
        <v>628</v>
      </c>
      <c r="J174" s="86" t="s">
        <v>131</v>
      </c>
      <c r="K174" s="111" t="s">
        <v>629</v>
      </c>
    </row>
    <row r="175" spans="2:11" ht="120" hidden="1" x14ac:dyDescent="0.2">
      <c r="B175" s="24">
        <f t="shared" si="5"/>
        <v>45482</v>
      </c>
      <c r="C175" s="50">
        <v>76</v>
      </c>
      <c r="D175" s="50">
        <f>VLOOKUP(F175,'[2]Chantier La Poste'!$B$2:$C$913,2,FALSE)</f>
        <v>764470</v>
      </c>
      <c r="E175" s="101" t="s">
        <v>630</v>
      </c>
      <c r="F175" s="82" t="s">
        <v>631</v>
      </c>
      <c r="G175" s="109">
        <v>45482</v>
      </c>
      <c r="H175" s="110" t="s">
        <v>10</v>
      </c>
      <c r="I175" s="85" t="s">
        <v>632</v>
      </c>
      <c r="J175" s="86" t="s">
        <v>633</v>
      </c>
      <c r="K175" s="112" t="s">
        <v>634</v>
      </c>
    </row>
    <row r="176" spans="2:11" ht="140.25" hidden="1" x14ac:dyDescent="0.2">
      <c r="B176" s="24">
        <f t="shared" si="5"/>
        <v>45483</v>
      </c>
      <c r="C176" s="50">
        <v>76</v>
      </c>
      <c r="D176" s="50">
        <f>VLOOKUP(F176,'[2]Chantier La Poste'!$B$2:$C$913,2,FALSE)</f>
        <v>765400</v>
      </c>
      <c r="E176" s="101" t="s">
        <v>635</v>
      </c>
      <c r="F176" s="82" t="s">
        <v>636</v>
      </c>
      <c r="G176" s="109">
        <v>45483</v>
      </c>
      <c r="H176" s="110" t="s">
        <v>10</v>
      </c>
      <c r="I176" s="100" t="s">
        <v>637</v>
      </c>
      <c r="J176" s="86" t="s">
        <v>638</v>
      </c>
      <c r="K176" s="63" t="s">
        <v>639</v>
      </c>
    </row>
    <row r="177" spans="2:11" ht="48" hidden="1" x14ac:dyDescent="0.2">
      <c r="B177" s="24">
        <f t="shared" si="5"/>
        <v>45483</v>
      </c>
      <c r="C177" s="50">
        <v>76</v>
      </c>
      <c r="D177" s="50">
        <f>VLOOKUP(F177,'[2]Chantier La Poste'!$B$2:$C$913,2,FALSE)</f>
        <v>769680</v>
      </c>
      <c r="E177" s="101" t="s">
        <v>640</v>
      </c>
      <c r="F177" s="82" t="s">
        <v>22</v>
      </c>
      <c r="G177" s="109">
        <v>45483</v>
      </c>
      <c r="H177" s="110" t="s">
        <v>10</v>
      </c>
      <c r="I177" s="85" t="s">
        <v>641</v>
      </c>
      <c r="J177" s="86" t="s">
        <v>24</v>
      </c>
      <c r="K177" s="111" t="s">
        <v>642</v>
      </c>
    </row>
    <row r="178" spans="2:11" ht="48" hidden="1" x14ac:dyDescent="0.2">
      <c r="B178" s="24">
        <f t="shared" si="5"/>
        <v>45485</v>
      </c>
      <c r="C178" s="50">
        <v>76</v>
      </c>
      <c r="D178" s="50" t="e">
        <f>VLOOKUP(F178,'[2]Chantier La Poste'!$B$2:$C$913,2,FALSE)</f>
        <v>#N/A</v>
      </c>
      <c r="E178" s="101" t="s">
        <v>643</v>
      </c>
      <c r="F178" s="82" t="s">
        <v>644</v>
      </c>
      <c r="G178" s="109">
        <v>45485</v>
      </c>
      <c r="H178" s="110" t="s">
        <v>10</v>
      </c>
      <c r="I178" s="85" t="s">
        <v>645</v>
      </c>
      <c r="J178" s="86" t="s">
        <v>646</v>
      </c>
      <c r="K178" s="111" t="s">
        <v>647</v>
      </c>
    </row>
    <row r="179" spans="2:11" ht="65.25" hidden="1" customHeight="1" x14ac:dyDescent="0.2">
      <c r="B179" s="24">
        <f t="shared" si="5"/>
        <v>45488</v>
      </c>
      <c r="C179" s="50">
        <v>76</v>
      </c>
      <c r="D179" s="50">
        <f>VLOOKUP(F179,'[2]Chantier La Poste'!$B$2:$C$913,2,FALSE)</f>
        <v>764950</v>
      </c>
      <c r="E179" s="101" t="s">
        <v>648</v>
      </c>
      <c r="F179" s="82" t="s">
        <v>198</v>
      </c>
      <c r="G179" s="109">
        <v>45488</v>
      </c>
      <c r="H179" s="110" t="s">
        <v>10</v>
      </c>
      <c r="I179" s="85" t="s">
        <v>649</v>
      </c>
      <c r="J179" s="86" t="s">
        <v>131</v>
      </c>
      <c r="K179" s="111" t="s">
        <v>650</v>
      </c>
    </row>
    <row r="180" spans="2:11" ht="60" hidden="1" x14ac:dyDescent="0.2">
      <c r="B180" s="24">
        <f t="shared" si="5"/>
        <v>45488</v>
      </c>
      <c r="C180" s="50">
        <v>76</v>
      </c>
      <c r="D180" s="50">
        <f>VLOOKUP(F180,'[2]Chantier La Poste'!$B$2:$C$913,2,FALSE)</f>
        <v>760570</v>
      </c>
      <c r="E180" s="101" t="s">
        <v>651</v>
      </c>
      <c r="F180" s="82" t="s">
        <v>119</v>
      </c>
      <c r="G180" s="109">
        <v>45488</v>
      </c>
      <c r="H180" s="110" t="s">
        <v>10</v>
      </c>
      <c r="I180" s="85" t="s">
        <v>652</v>
      </c>
      <c r="J180" s="86" t="s">
        <v>131</v>
      </c>
      <c r="K180" s="111" t="s">
        <v>653</v>
      </c>
    </row>
    <row r="181" spans="2:11" ht="204" hidden="1" x14ac:dyDescent="0.2">
      <c r="B181" s="24">
        <f t="shared" si="5"/>
        <v>45488</v>
      </c>
      <c r="C181" s="50">
        <v>76</v>
      </c>
      <c r="D181" s="50">
        <f>VLOOKUP(F181,'[2]Chantier La Poste'!$B$2:$C$913,2,FALSE)</f>
        <v>767090</v>
      </c>
      <c r="E181" s="101" t="s">
        <v>654</v>
      </c>
      <c r="F181" s="82" t="s">
        <v>96</v>
      </c>
      <c r="G181" s="109">
        <v>45488</v>
      </c>
      <c r="H181" s="110" t="s">
        <v>10</v>
      </c>
      <c r="I181" s="85" t="s">
        <v>655</v>
      </c>
      <c r="J181" s="86" t="s">
        <v>97</v>
      </c>
      <c r="K181" s="111" t="s">
        <v>656</v>
      </c>
    </row>
    <row r="182" spans="2:11" ht="48" hidden="1" x14ac:dyDescent="0.2">
      <c r="B182" s="24">
        <f t="shared" si="5"/>
        <v>45489</v>
      </c>
      <c r="C182" s="50">
        <v>76</v>
      </c>
      <c r="D182" s="50">
        <f>VLOOKUP(F182,'[2]Chantier La Poste'!$B$2:$C$913,2,FALSE)</f>
        <v>760260</v>
      </c>
      <c r="E182" s="101" t="s">
        <v>657</v>
      </c>
      <c r="F182" s="82" t="s">
        <v>658</v>
      </c>
      <c r="G182" s="109">
        <v>45489</v>
      </c>
      <c r="H182" s="110" t="s">
        <v>10</v>
      </c>
      <c r="I182" s="100" t="s">
        <v>659</v>
      </c>
      <c r="J182" s="86" t="s">
        <v>162</v>
      </c>
      <c r="K182" s="63" t="s">
        <v>660</v>
      </c>
    </row>
    <row r="183" spans="2:11" ht="382.5" hidden="1" x14ac:dyDescent="0.2">
      <c r="B183" s="24">
        <f t="shared" si="5"/>
        <v>45490</v>
      </c>
      <c r="C183" s="50">
        <v>76</v>
      </c>
      <c r="D183" s="50">
        <f>VLOOKUP(F183,'[2]Chantier La Poste'!$B$2:$C$913,2,FALSE)</f>
        <v>764980</v>
      </c>
      <c r="E183" s="101" t="s">
        <v>661</v>
      </c>
      <c r="F183" s="82" t="s">
        <v>18</v>
      </c>
      <c r="G183" s="109">
        <v>45490</v>
      </c>
      <c r="H183" s="110" t="s">
        <v>10</v>
      </c>
      <c r="I183" s="85" t="s">
        <v>662</v>
      </c>
      <c r="J183" s="86" t="s">
        <v>663</v>
      </c>
      <c r="K183" s="63" t="s">
        <v>664</v>
      </c>
    </row>
    <row r="184" spans="2:11" ht="57.75" hidden="1" customHeight="1" x14ac:dyDescent="0.2">
      <c r="B184" s="24">
        <f t="shared" si="5"/>
        <v>45496</v>
      </c>
      <c r="C184" s="50">
        <v>76</v>
      </c>
      <c r="D184" s="50">
        <f>VLOOKUP(F184,'[2]Chantier La Poste'!$B$2:$C$913,2,FALSE)</f>
        <v>769670</v>
      </c>
      <c r="E184" s="101" t="s">
        <v>665</v>
      </c>
      <c r="F184" s="82" t="s">
        <v>14</v>
      </c>
      <c r="G184" s="109">
        <v>45496</v>
      </c>
      <c r="H184" s="110" t="s">
        <v>10</v>
      </c>
      <c r="I184" s="100" t="s">
        <v>666</v>
      </c>
      <c r="J184" s="86" t="s">
        <v>667</v>
      </c>
      <c r="K184" s="111" t="s">
        <v>668</v>
      </c>
    </row>
    <row r="185" spans="2:11" ht="153" hidden="1" x14ac:dyDescent="0.2">
      <c r="B185" s="24">
        <f t="shared" si="5"/>
        <v>45502</v>
      </c>
      <c r="C185" s="50">
        <v>76</v>
      </c>
      <c r="D185" s="50" t="e">
        <f>VLOOKUP(F185,'[2]Chantier La Poste'!$B$2:$C$913,2,FALSE)</f>
        <v>#N/A</v>
      </c>
      <c r="E185" s="101" t="s">
        <v>669</v>
      </c>
      <c r="F185" s="82" t="s">
        <v>644</v>
      </c>
      <c r="G185" s="109">
        <v>45502</v>
      </c>
      <c r="H185" s="110" t="s">
        <v>10</v>
      </c>
      <c r="I185" s="85" t="s">
        <v>670</v>
      </c>
      <c r="J185" s="86" t="s">
        <v>646</v>
      </c>
      <c r="K185" s="111" t="s">
        <v>671</v>
      </c>
    </row>
    <row r="186" spans="2:11" ht="48" hidden="1" x14ac:dyDescent="0.2">
      <c r="B186" s="24">
        <f t="shared" si="5"/>
        <v>45502</v>
      </c>
      <c r="C186" s="50">
        <v>76</v>
      </c>
      <c r="D186" s="50" t="e">
        <f>VLOOKUP(F186,'[2]Chantier La Poste'!$B$2:$C$913,2,FALSE)</f>
        <v>#N/A</v>
      </c>
      <c r="E186" s="101" t="s">
        <v>672</v>
      </c>
      <c r="F186" s="82" t="s">
        <v>644</v>
      </c>
      <c r="G186" s="109">
        <v>45502</v>
      </c>
      <c r="H186" s="110" t="s">
        <v>10</v>
      </c>
      <c r="I186" s="100" t="s">
        <v>673</v>
      </c>
      <c r="J186" s="86" t="s">
        <v>646</v>
      </c>
      <c r="K186" s="63" t="s">
        <v>674</v>
      </c>
    </row>
    <row r="187" spans="2:11" ht="102" hidden="1" x14ac:dyDescent="0.2">
      <c r="B187" s="24">
        <f t="shared" si="5"/>
        <v>45502</v>
      </c>
      <c r="C187" s="50">
        <v>76</v>
      </c>
      <c r="D187" s="50">
        <f>VLOOKUP(F187,'[2]Chantier La Poste'!$B$2:$C$913,2,FALSE)</f>
        <v>760290</v>
      </c>
      <c r="E187" s="101" t="s">
        <v>675</v>
      </c>
      <c r="F187" s="82" t="s">
        <v>676</v>
      </c>
      <c r="G187" s="109">
        <v>45502</v>
      </c>
      <c r="H187" s="110" t="s">
        <v>10</v>
      </c>
      <c r="I187" s="85" t="s">
        <v>677</v>
      </c>
      <c r="J187" s="86" t="s">
        <v>678</v>
      </c>
      <c r="K187" s="111" t="s">
        <v>679</v>
      </c>
    </row>
    <row r="188" spans="2:11" ht="48" hidden="1" x14ac:dyDescent="0.2">
      <c r="B188" s="24">
        <f t="shared" si="5"/>
        <v>45504</v>
      </c>
      <c r="C188" s="50">
        <v>76</v>
      </c>
      <c r="D188" s="50">
        <f>VLOOKUP(F188,'[2]Chantier La Poste'!$B$2:$C$913,2,FALSE)</f>
        <v>760570</v>
      </c>
      <c r="E188" s="101" t="s">
        <v>680</v>
      </c>
      <c r="F188" s="82" t="s">
        <v>119</v>
      </c>
      <c r="G188" s="109">
        <v>45504</v>
      </c>
      <c r="H188" s="110" t="s">
        <v>10</v>
      </c>
      <c r="I188" s="100" t="s">
        <v>681</v>
      </c>
      <c r="J188" s="86" t="s">
        <v>131</v>
      </c>
      <c r="K188" s="111" t="s">
        <v>682</v>
      </c>
    </row>
    <row r="189" spans="2:11" ht="60" hidden="1" x14ac:dyDescent="0.2">
      <c r="B189" s="24">
        <f t="shared" si="5"/>
        <v>45509</v>
      </c>
      <c r="C189" s="50">
        <v>76</v>
      </c>
      <c r="D189" s="50">
        <f>VLOOKUP(F189,'[2]Chantier La Poste'!$B$2:$C$914,2,FALSE)</f>
        <v>769470</v>
      </c>
      <c r="E189" s="101" t="s">
        <v>686</v>
      </c>
      <c r="F189" s="82" t="s">
        <v>687</v>
      </c>
      <c r="G189" s="109">
        <v>45509</v>
      </c>
      <c r="H189" s="110" t="s">
        <v>10</v>
      </c>
      <c r="I189" s="100" t="s">
        <v>688</v>
      </c>
      <c r="J189" s="86" t="s">
        <v>53</v>
      </c>
      <c r="K189" s="111" t="s">
        <v>689</v>
      </c>
    </row>
    <row r="190" spans="2:11" ht="120" hidden="1" x14ac:dyDescent="0.2">
      <c r="B190" s="24">
        <f t="shared" si="5"/>
        <v>45510</v>
      </c>
      <c r="C190" s="50">
        <v>76</v>
      </c>
      <c r="D190" s="50">
        <v>765090</v>
      </c>
      <c r="E190" s="101" t="s">
        <v>690</v>
      </c>
      <c r="F190" s="82" t="s">
        <v>691</v>
      </c>
      <c r="G190" s="109">
        <v>45510</v>
      </c>
      <c r="H190" s="110" t="s">
        <v>10</v>
      </c>
      <c r="I190" s="85" t="s">
        <v>692</v>
      </c>
      <c r="J190" s="86" t="s">
        <v>693</v>
      </c>
      <c r="K190" s="111" t="s">
        <v>694</v>
      </c>
    </row>
    <row r="191" spans="2:11" ht="127.5" hidden="1" customHeight="1" x14ac:dyDescent="0.2">
      <c r="B191" s="24">
        <f t="shared" si="5"/>
        <v>45511</v>
      </c>
      <c r="C191" s="50">
        <v>76</v>
      </c>
      <c r="D191" s="50">
        <f>VLOOKUP(F191,'[2]Chantier La Poste'!$B$2:$C$914,2,FALSE)</f>
        <v>760340</v>
      </c>
      <c r="E191" s="101" t="s">
        <v>695</v>
      </c>
      <c r="F191" s="82" t="s">
        <v>469</v>
      </c>
      <c r="G191" s="109">
        <v>45511</v>
      </c>
      <c r="H191" s="110" t="s">
        <v>10</v>
      </c>
      <c r="I191" s="100" t="s">
        <v>696</v>
      </c>
      <c r="J191" s="86" t="s">
        <v>697</v>
      </c>
      <c r="K191" s="111" t="s">
        <v>698</v>
      </c>
    </row>
    <row r="192" spans="2:11" ht="72" hidden="1" x14ac:dyDescent="0.2">
      <c r="B192" s="24">
        <f t="shared" si="5"/>
        <v>45512</v>
      </c>
      <c r="C192" s="50">
        <v>76</v>
      </c>
      <c r="D192" s="50">
        <f>VLOOKUP(F192,'[2]Chantier La Poste'!$B$2:$C$914,2,FALSE)</f>
        <v>762540</v>
      </c>
      <c r="E192" s="101" t="s">
        <v>699</v>
      </c>
      <c r="F192" s="82" t="s">
        <v>33</v>
      </c>
      <c r="G192" s="109">
        <v>45512</v>
      </c>
      <c r="H192" s="110" t="s">
        <v>10</v>
      </c>
      <c r="I192" s="100" t="s">
        <v>700</v>
      </c>
      <c r="J192" s="86" t="s">
        <v>701</v>
      </c>
      <c r="K192" s="111" t="s">
        <v>702</v>
      </c>
    </row>
    <row r="193" spans="2:11" ht="57.75" hidden="1" customHeight="1" x14ac:dyDescent="0.2">
      <c r="B193" s="24">
        <f t="shared" si="5"/>
        <v>45512</v>
      </c>
      <c r="C193" s="50">
        <v>76</v>
      </c>
      <c r="D193" s="50">
        <f>VLOOKUP(F193,'[2]Chantier La Poste'!$B$2:$C$914,2,FALSE)</f>
        <v>760570</v>
      </c>
      <c r="E193" s="101" t="s">
        <v>703</v>
      </c>
      <c r="F193" s="82" t="s">
        <v>119</v>
      </c>
      <c r="G193" s="109">
        <v>45512</v>
      </c>
      <c r="H193" s="110" t="s">
        <v>10</v>
      </c>
      <c r="I193" s="85" t="s">
        <v>704</v>
      </c>
      <c r="J193" s="86" t="s">
        <v>131</v>
      </c>
      <c r="K193" s="111" t="s">
        <v>705</v>
      </c>
    </row>
    <row r="194" spans="2:11" ht="132" hidden="1" customHeight="1" x14ac:dyDescent="0.2">
      <c r="B194" s="24">
        <f t="shared" si="5"/>
        <v>45512</v>
      </c>
      <c r="C194" s="50">
        <v>76</v>
      </c>
      <c r="D194" s="50">
        <f>VLOOKUP(F194,'[2]Chantier La Poste'!$B$2:$C$914,2,FALSE)</f>
        <v>764020</v>
      </c>
      <c r="E194" s="101" t="s">
        <v>706</v>
      </c>
      <c r="F194" s="82" t="s">
        <v>707</v>
      </c>
      <c r="G194" s="109">
        <v>45512</v>
      </c>
      <c r="H194" s="110" t="s">
        <v>10</v>
      </c>
      <c r="I194" s="85" t="s">
        <v>708</v>
      </c>
      <c r="J194" s="86" t="s">
        <v>131</v>
      </c>
      <c r="K194" s="111" t="s">
        <v>709</v>
      </c>
    </row>
    <row r="195" spans="2:11" ht="57" hidden="1" customHeight="1" x14ac:dyDescent="0.2">
      <c r="B195" s="24">
        <f t="shared" si="5"/>
        <v>45513</v>
      </c>
      <c r="C195" s="50">
        <v>76</v>
      </c>
      <c r="D195" s="50">
        <f>VLOOKUP(F195,'[2]Chantier La Poste'!$B$2:$C$914,2,FALSE)</f>
        <v>762590</v>
      </c>
      <c r="E195" s="101" t="s">
        <v>710</v>
      </c>
      <c r="F195" s="82" t="s">
        <v>133</v>
      </c>
      <c r="G195" s="109">
        <v>45513</v>
      </c>
      <c r="H195" s="110" t="s">
        <v>10</v>
      </c>
      <c r="I195" s="85" t="s">
        <v>711</v>
      </c>
      <c r="J195" s="86" t="s">
        <v>701</v>
      </c>
      <c r="K195" s="111" t="s">
        <v>712</v>
      </c>
    </row>
    <row r="196" spans="2:11" ht="60" hidden="1" x14ac:dyDescent="0.2">
      <c r="B196" s="24">
        <f t="shared" si="5"/>
        <v>45521</v>
      </c>
      <c r="C196" s="50">
        <v>76</v>
      </c>
      <c r="D196" s="50">
        <f>VLOOKUP(F196,'[2]Chantier La Poste'!$B$2:$C$914,2,FALSE)</f>
        <v>767350</v>
      </c>
      <c r="E196" s="101" t="s">
        <v>713</v>
      </c>
      <c r="F196" s="82" t="s">
        <v>83</v>
      </c>
      <c r="G196" s="109">
        <v>45521</v>
      </c>
      <c r="H196" s="110" t="s">
        <v>10</v>
      </c>
      <c r="I196" s="100" t="s">
        <v>714</v>
      </c>
      <c r="J196" s="86" t="s">
        <v>31</v>
      </c>
      <c r="K196" s="111" t="s">
        <v>715</v>
      </c>
    </row>
    <row r="197" spans="2:11" ht="36" hidden="1" x14ac:dyDescent="0.2">
      <c r="B197" s="24">
        <f t="shared" si="5"/>
        <v>45524</v>
      </c>
      <c r="C197" s="50">
        <v>76</v>
      </c>
      <c r="D197" s="50">
        <f>VLOOKUP(F197,'[2]Chantier La Poste'!$B$2:$C$914,2,FALSE)</f>
        <v>764950</v>
      </c>
      <c r="E197" s="101" t="s">
        <v>716</v>
      </c>
      <c r="F197" s="82" t="s">
        <v>198</v>
      </c>
      <c r="G197" s="109">
        <v>45524</v>
      </c>
      <c r="H197" s="110" t="s">
        <v>10</v>
      </c>
      <c r="I197" s="100" t="s">
        <v>717</v>
      </c>
      <c r="J197" s="86" t="s">
        <v>131</v>
      </c>
      <c r="K197" s="111" t="s">
        <v>718</v>
      </c>
    </row>
    <row r="198" spans="2:11" ht="42.75" hidden="1" customHeight="1" x14ac:dyDescent="0.2">
      <c r="B198" s="24">
        <f t="shared" si="5"/>
        <v>45524</v>
      </c>
      <c r="C198" s="50">
        <v>76</v>
      </c>
      <c r="D198" s="50">
        <f>VLOOKUP(F198,'[2]Chantier La Poste'!$B$2:$C$914,2,FALSE)</f>
        <v>763220</v>
      </c>
      <c r="E198" s="101" t="s">
        <v>719</v>
      </c>
      <c r="F198" s="82" t="s">
        <v>380</v>
      </c>
      <c r="G198" s="109">
        <v>45524</v>
      </c>
      <c r="H198" s="110" t="s">
        <v>10</v>
      </c>
      <c r="I198" s="100" t="s">
        <v>720</v>
      </c>
      <c r="J198" s="86" t="s">
        <v>137</v>
      </c>
      <c r="K198" s="111" t="s">
        <v>721</v>
      </c>
    </row>
    <row r="199" spans="2:11" ht="42.75" hidden="1" customHeight="1" x14ac:dyDescent="0.2">
      <c r="B199" s="24">
        <f t="shared" si="5"/>
        <v>45525</v>
      </c>
      <c r="C199" s="50">
        <v>76</v>
      </c>
      <c r="D199" s="50">
        <f>VLOOKUP(F199,'[2]Chantier La Poste'!$B$2:$C$914,2,FALSE)</f>
        <v>769460</v>
      </c>
      <c r="E199" s="101" t="s">
        <v>722</v>
      </c>
      <c r="F199" s="82" t="s">
        <v>214</v>
      </c>
      <c r="G199" s="109">
        <v>45525</v>
      </c>
      <c r="H199" s="110" t="s">
        <v>10</v>
      </c>
      <c r="I199" s="85" t="s">
        <v>723</v>
      </c>
      <c r="J199" s="86" t="s">
        <v>61</v>
      </c>
      <c r="K199" s="111" t="s">
        <v>724</v>
      </c>
    </row>
    <row r="200" spans="2:11" ht="144" hidden="1" x14ac:dyDescent="0.2">
      <c r="B200" s="24">
        <f t="shared" si="5"/>
        <v>45525</v>
      </c>
      <c r="C200" s="50">
        <v>76</v>
      </c>
      <c r="D200" s="50">
        <v>766810</v>
      </c>
      <c r="E200" s="101" t="s">
        <v>725</v>
      </c>
      <c r="F200" s="82" t="s">
        <v>726</v>
      </c>
      <c r="G200" s="109">
        <v>45525</v>
      </c>
      <c r="H200" s="110" t="s">
        <v>10</v>
      </c>
      <c r="I200" s="85" t="s">
        <v>727</v>
      </c>
      <c r="J200" s="86" t="s">
        <v>728</v>
      </c>
      <c r="K200" s="63" t="s">
        <v>729</v>
      </c>
    </row>
    <row r="201" spans="2:11" ht="45" hidden="1" customHeight="1" x14ac:dyDescent="0.2">
      <c r="B201" s="24">
        <f t="shared" si="5"/>
        <v>45525</v>
      </c>
      <c r="C201" s="50">
        <v>76</v>
      </c>
      <c r="D201" s="50">
        <f>VLOOKUP(F201,'[2]Chantier La Poste'!$B$2:$C$914,2,FALSE)</f>
        <v>767190</v>
      </c>
      <c r="E201" s="101" t="s">
        <v>730</v>
      </c>
      <c r="F201" s="82" t="s">
        <v>731</v>
      </c>
      <c r="G201" s="109">
        <v>45525</v>
      </c>
      <c r="H201" s="110" t="s">
        <v>10</v>
      </c>
      <c r="I201" s="100" t="s">
        <v>732</v>
      </c>
      <c r="J201" s="86" t="s">
        <v>35</v>
      </c>
      <c r="K201" s="111" t="s">
        <v>733</v>
      </c>
    </row>
    <row r="202" spans="2:11" ht="60" hidden="1" x14ac:dyDescent="0.2">
      <c r="B202" s="24">
        <f t="shared" si="5"/>
        <v>45525</v>
      </c>
      <c r="C202" s="50">
        <v>76</v>
      </c>
      <c r="D202" s="50">
        <f>VLOOKUP(F202,'[2]Chantier La Poste'!$B$2:$C$914,2,FALSE)</f>
        <v>762120</v>
      </c>
      <c r="E202" s="101" t="s">
        <v>734</v>
      </c>
      <c r="F202" s="82" t="s">
        <v>213</v>
      </c>
      <c r="G202" s="109">
        <v>45525</v>
      </c>
      <c r="H202" s="110" t="s">
        <v>10</v>
      </c>
      <c r="I202" s="85" t="s">
        <v>735</v>
      </c>
      <c r="J202" s="86" t="s">
        <v>736</v>
      </c>
      <c r="K202" s="111" t="s">
        <v>737</v>
      </c>
    </row>
    <row r="203" spans="2:11" ht="36" hidden="1" x14ac:dyDescent="0.2">
      <c r="B203" s="24">
        <f t="shared" si="5"/>
        <v>45526</v>
      </c>
      <c r="C203" s="50">
        <v>76</v>
      </c>
      <c r="D203" s="50">
        <f>VLOOKUP(F203,'[2]Chantier La Poste'!$B$2:$C$914,2,FALSE)</f>
        <v>764100</v>
      </c>
      <c r="E203" s="101" t="s">
        <v>738</v>
      </c>
      <c r="F203" s="82" t="s">
        <v>739</v>
      </c>
      <c r="G203" s="109">
        <v>45526</v>
      </c>
      <c r="H203" s="110" t="s">
        <v>10</v>
      </c>
      <c r="I203" s="85" t="s">
        <v>740</v>
      </c>
      <c r="J203" s="86" t="s">
        <v>386</v>
      </c>
      <c r="K203" s="111" t="s">
        <v>741</v>
      </c>
    </row>
    <row r="204" spans="2:11" ht="42.75" hidden="1" customHeight="1" x14ac:dyDescent="0.2">
      <c r="B204" s="24">
        <f t="shared" si="5"/>
        <v>45526</v>
      </c>
      <c r="C204" s="50">
        <v>76</v>
      </c>
      <c r="D204" s="50">
        <f>VLOOKUP(F204,'[2]Chantier La Poste'!$B$2:$C$914,2,FALSE)</f>
        <v>764950</v>
      </c>
      <c r="E204" s="101" t="s">
        <v>742</v>
      </c>
      <c r="F204" s="82" t="s">
        <v>198</v>
      </c>
      <c r="G204" s="109">
        <v>45526</v>
      </c>
      <c r="H204" s="110" t="s">
        <v>10</v>
      </c>
      <c r="I204" s="100" t="s">
        <v>743</v>
      </c>
      <c r="J204" s="86" t="s">
        <v>131</v>
      </c>
      <c r="K204" s="111" t="s">
        <v>744</v>
      </c>
    </row>
    <row r="205" spans="2:11" ht="60" hidden="1" x14ac:dyDescent="0.2">
      <c r="B205" s="24">
        <f t="shared" si="5"/>
        <v>45527</v>
      </c>
      <c r="C205" s="50">
        <v>76</v>
      </c>
      <c r="D205" s="50">
        <f>VLOOKUP(F205,'[2]Chantier La Poste'!$B$2:$C$914,2,FALSE)</f>
        <v>769460</v>
      </c>
      <c r="E205" s="101" t="s">
        <v>745</v>
      </c>
      <c r="F205" s="82" t="s">
        <v>214</v>
      </c>
      <c r="G205" s="109">
        <v>45527</v>
      </c>
      <c r="H205" s="110" t="s">
        <v>10</v>
      </c>
      <c r="I205" s="85" t="s">
        <v>746</v>
      </c>
      <c r="J205" s="86" t="s">
        <v>140</v>
      </c>
      <c r="K205" s="111" t="s">
        <v>747</v>
      </c>
    </row>
    <row r="206" spans="2:11" ht="66.75" hidden="1" customHeight="1" x14ac:dyDescent="0.2">
      <c r="B206" s="24">
        <f t="shared" si="5"/>
        <v>45531</v>
      </c>
      <c r="C206" s="50">
        <v>76</v>
      </c>
      <c r="D206" s="50">
        <f>VLOOKUP(F206,'[2]Chantier La Poste'!$B$2:$C$914,2,FALSE)</f>
        <v>767890</v>
      </c>
      <c r="E206" s="101" t="s">
        <v>748</v>
      </c>
      <c r="F206" s="82" t="s">
        <v>154</v>
      </c>
      <c r="G206" s="109">
        <v>45531</v>
      </c>
      <c r="H206" s="110" t="s">
        <v>10</v>
      </c>
      <c r="I206" s="85" t="s">
        <v>749</v>
      </c>
      <c r="J206" s="86" t="s">
        <v>53</v>
      </c>
      <c r="K206" s="63" t="s">
        <v>750</v>
      </c>
    </row>
    <row r="207" spans="2:11" ht="57" hidden="1" customHeight="1" thickBot="1" x14ac:dyDescent="0.25">
      <c r="B207" s="39">
        <f t="shared" si="5"/>
        <v>45534</v>
      </c>
      <c r="C207" s="65">
        <v>76</v>
      </c>
      <c r="D207" s="65">
        <f>VLOOKUP(F207,'[2]Chantier La Poste'!$B$2:$C$914,2,FALSE)</f>
        <v>764950</v>
      </c>
      <c r="E207" s="113" t="s">
        <v>751</v>
      </c>
      <c r="F207" s="92" t="s">
        <v>198</v>
      </c>
      <c r="G207" s="114">
        <v>45534</v>
      </c>
      <c r="H207" s="115" t="s">
        <v>10</v>
      </c>
      <c r="I207" s="95" t="s">
        <v>752</v>
      </c>
      <c r="J207" s="96" t="s">
        <v>131</v>
      </c>
      <c r="K207" s="116" t="s">
        <v>753</v>
      </c>
    </row>
    <row r="208" spans="2:11" ht="69" hidden="1" customHeight="1" x14ac:dyDescent="0.2">
      <c r="B208" s="26">
        <f t="shared" ref="B208:B251" si="6">+G208</f>
        <v>45537</v>
      </c>
      <c r="C208" s="48">
        <v>76</v>
      </c>
      <c r="D208" s="48">
        <f>VLOOKUP(F208,'[2]Chantier La Poste'!$B$2:$C$915,2,FALSE)</f>
        <v>760570</v>
      </c>
      <c r="E208" s="120" t="s">
        <v>754</v>
      </c>
      <c r="F208" s="75" t="s">
        <v>119</v>
      </c>
      <c r="G208" s="117">
        <v>45537</v>
      </c>
      <c r="H208" s="118" t="s">
        <v>10</v>
      </c>
      <c r="I208" s="107" t="s">
        <v>755</v>
      </c>
      <c r="J208" s="136" t="s">
        <v>131</v>
      </c>
      <c r="K208" s="121" t="s">
        <v>756</v>
      </c>
    </row>
    <row r="209" spans="2:11" ht="144" hidden="1" x14ac:dyDescent="0.2">
      <c r="B209" s="24">
        <f t="shared" si="6"/>
        <v>45539</v>
      </c>
      <c r="C209" s="50">
        <v>76</v>
      </c>
      <c r="D209" s="50">
        <f>VLOOKUP(F209,'[2]Chantier La Poste'!$B$2:$C$915,2,FALSE)</f>
        <v>769390</v>
      </c>
      <c r="E209" s="101" t="s">
        <v>757</v>
      </c>
      <c r="F209" s="82" t="s">
        <v>484</v>
      </c>
      <c r="G209" s="109">
        <v>45539</v>
      </c>
      <c r="H209" s="110" t="s">
        <v>10</v>
      </c>
      <c r="I209" s="85" t="s">
        <v>758</v>
      </c>
      <c r="J209" s="137" t="s">
        <v>417</v>
      </c>
      <c r="K209" s="122" t="s">
        <v>759</v>
      </c>
    </row>
    <row r="210" spans="2:11" ht="102" hidden="1" x14ac:dyDescent="0.2">
      <c r="B210" s="24">
        <f t="shared" si="6"/>
        <v>45539</v>
      </c>
      <c r="C210" s="50">
        <v>76</v>
      </c>
      <c r="D210" s="50">
        <f>VLOOKUP(F210,'[2]Chantier La Poste'!$B$2:$C$915,2,FALSE)</f>
        <v>765520</v>
      </c>
      <c r="E210" s="101" t="s">
        <v>760</v>
      </c>
      <c r="F210" s="82" t="s">
        <v>215</v>
      </c>
      <c r="G210" s="109">
        <v>45539</v>
      </c>
      <c r="H210" s="110" t="s">
        <v>10</v>
      </c>
      <c r="I210" s="85" t="s">
        <v>761</v>
      </c>
      <c r="J210" s="137" t="s">
        <v>417</v>
      </c>
      <c r="K210" s="123" t="s">
        <v>762</v>
      </c>
    </row>
    <row r="211" spans="2:11" ht="228" hidden="1" x14ac:dyDescent="0.2">
      <c r="B211" s="24">
        <f t="shared" si="6"/>
        <v>45544</v>
      </c>
      <c r="C211" s="50">
        <v>76</v>
      </c>
      <c r="D211" s="48">
        <v>760570</v>
      </c>
      <c r="E211" s="101" t="s">
        <v>763</v>
      </c>
      <c r="F211" s="82" t="s">
        <v>119</v>
      </c>
      <c r="G211" s="109">
        <v>45544</v>
      </c>
      <c r="H211" s="110" t="s">
        <v>10</v>
      </c>
      <c r="I211" s="124" t="s">
        <v>764</v>
      </c>
      <c r="J211" s="137" t="s">
        <v>317</v>
      </c>
      <c r="K211" s="123" t="s">
        <v>765</v>
      </c>
    </row>
    <row r="212" spans="2:11" ht="72" hidden="1" x14ac:dyDescent="0.2">
      <c r="B212" s="24">
        <f t="shared" si="6"/>
        <v>45547</v>
      </c>
      <c r="C212" s="50">
        <v>76</v>
      </c>
      <c r="D212" s="48">
        <v>760570</v>
      </c>
      <c r="E212" s="101" t="s">
        <v>766</v>
      </c>
      <c r="F212" s="82" t="s">
        <v>213</v>
      </c>
      <c r="G212" s="109">
        <v>45547</v>
      </c>
      <c r="H212" s="110" t="s">
        <v>10</v>
      </c>
      <c r="I212" s="100" t="s">
        <v>767</v>
      </c>
      <c r="J212" s="137" t="s">
        <v>324</v>
      </c>
      <c r="K212" s="63" t="s">
        <v>768</v>
      </c>
    </row>
    <row r="213" spans="2:11" ht="60" hidden="1" x14ac:dyDescent="0.2">
      <c r="B213" s="24">
        <f t="shared" si="6"/>
        <v>45547</v>
      </c>
      <c r="C213" s="50">
        <v>76</v>
      </c>
      <c r="D213" s="50">
        <v>769460</v>
      </c>
      <c r="E213" s="101" t="s">
        <v>769</v>
      </c>
      <c r="F213" s="82" t="s">
        <v>214</v>
      </c>
      <c r="G213" s="109">
        <v>45547</v>
      </c>
      <c r="H213" s="110" t="s">
        <v>10</v>
      </c>
      <c r="I213" s="100" t="s">
        <v>770</v>
      </c>
      <c r="J213" s="137" t="s">
        <v>140</v>
      </c>
      <c r="K213" s="63" t="s">
        <v>771</v>
      </c>
    </row>
    <row r="214" spans="2:11" ht="48" hidden="1" x14ac:dyDescent="0.2">
      <c r="B214" s="24">
        <f t="shared" si="6"/>
        <v>45548</v>
      </c>
      <c r="C214" s="50">
        <v>76</v>
      </c>
      <c r="D214" s="50">
        <f>VLOOKUP(F214,'[2]Chantier La Poste'!$B$2:$C$915,2,FALSE)</f>
        <v>767350</v>
      </c>
      <c r="E214" s="101" t="s">
        <v>772</v>
      </c>
      <c r="F214" s="82" t="s">
        <v>83</v>
      </c>
      <c r="G214" s="109">
        <v>45548</v>
      </c>
      <c r="H214" s="110" t="s">
        <v>10</v>
      </c>
      <c r="I214" s="100" t="s">
        <v>773</v>
      </c>
      <c r="J214" s="137" t="s">
        <v>74</v>
      </c>
      <c r="K214" s="63" t="s">
        <v>774</v>
      </c>
    </row>
    <row r="215" spans="2:11" ht="48" hidden="1" x14ac:dyDescent="0.2">
      <c r="B215" s="24">
        <f t="shared" si="6"/>
        <v>45546</v>
      </c>
      <c r="C215" s="50">
        <v>76</v>
      </c>
      <c r="D215" s="50">
        <v>769460</v>
      </c>
      <c r="E215" s="101" t="s">
        <v>775</v>
      </c>
      <c r="F215" s="82" t="s">
        <v>214</v>
      </c>
      <c r="G215" s="109">
        <v>45546</v>
      </c>
      <c r="H215" s="110" t="s">
        <v>10</v>
      </c>
      <c r="I215" s="100" t="s">
        <v>776</v>
      </c>
      <c r="J215" s="137" t="s">
        <v>140</v>
      </c>
      <c r="K215" s="63" t="s">
        <v>777</v>
      </c>
    </row>
    <row r="216" spans="2:11" ht="63.75" hidden="1" x14ac:dyDescent="0.2">
      <c r="B216" s="24">
        <f t="shared" si="6"/>
        <v>45548</v>
      </c>
      <c r="C216" s="50">
        <v>76</v>
      </c>
      <c r="D216" s="50">
        <v>769460</v>
      </c>
      <c r="E216" s="101" t="s">
        <v>778</v>
      </c>
      <c r="F216" s="125" t="s">
        <v>37</v>
      </c>
      <c r="G216" s="109">
        <v>45548</v>
      </c>
      <c r="H216" s="110" t="s">
        <v>10</v>
      </c>
      <c r="I216" s="100" t="s">
        <v>779</v>
      </c>
      <c r="J216" s="137" t="s">
        <v>39</v>
      </c>
      <c r="K216" s="63" t="s">
        <v>780</v>
      </c>
    </row>
    <row r="217" spans="2:11" ht="60" hidden="1" x14ac:dyDescent="0.2">
      <c r="B217" s="24">
        <f t="shared" si="6"/>
        <v>45551</v>
      </c>
      <c r="C217" s="50">
        <v>76</v>
      </c>
      <c r="D217" s="50">
        <f>VLOOKUP(F217,'[2]Chantier La Poste'!$B$2:$C$915,2,FALSE)</f>
        <v>764950</v>
      </c>
      <c r="E217" s="101" t="s">
        <v>781</v>
      </c>
      <c r="F217" s="82" t="s">
        <v>198</v>
      </c>
      <c r="G217" s="109">
        <v>45551</v>
      </c>
      <c r="H217" s="110" t="s">
        <v>10</v>
      </c>
      <c r="I217" s="100" t="s">
        <v>782</v>
      </c>
      <c r="J217" s="137" t="s">
        <v>317</v>
      </c>
      <c r="K217" s="63" t="s">
        <v>783</v>
      </c>
    </row>
    <row r="218" spans="2:11" ht="48" hidden="1" x14ac:dyDescent="0.2">
      <c r="B218" s="24">
        <f t="shared" si="6"/>
        <v>45552</v>
      </c>
      <c r="C218" s="50">
        <v>76</v>
      </c>
      <c r="D218" s="50">
        <f>VLOOKUP(F218,'[2]Chantier La Poste'!$B$2:$C$915,2,FALSE)</f>
        <v>769380</v>
      </c>
      <c r="E218" s="101" t="s">
        <v>784</v>
      </c>
      <c r="F218" s="82" t="s">
        <v>576</v>
      </c>
      <c r="G218" s="109">
        <v>45552</v>
      </c>
      <c r="H218" s="110" t="s">
        <v>10</v>
      </c>
      <c r="I218" s="85" t="s">
        <v>785</v>
      </c>
      <c r="J218" s="137" t="s">
        <v>667</v>
      </c>
      <c r="K218" s="63" t="s">
        <v>786</v>
      </c>
    </row>
    <row r="219" spans="2:11" ht="48" hidden="1" x14ac:dyDescent="0.2">
      <c r="B219" s="24">
        <f t="shared" si="6"/>
        <v>45552</v>
      </c>
      <c r="C219" s="50">
        <v>76</v>
      </c>
      <c r="D219" s="50">
        <f>VLOOKUP(F219,'[2]Chantier La Poste'!$B$2:$C$915,2,FALSE)</f>
        <v>764560</v>
      </c>
      <c r="E219" s="101" t="s">
        <v>787</v>
      </c>
      <c r="F219" s="82" t="s">
        <v>788</v>
      </c>
      <c r="G219" s="109">
        <v>45552</v>
      </c>
      <c r="H219" s="110" t="s">
        <v>10</v>
      </c>
      <c r="I219" s="100" t="s">
        <v>789</v>
      </c>
      <c r="J219" s="137" t="s">
        <v>31</v>
      </c>
      <c r="K219" s="63" t="s">
        <v>790</v>
      </c>
    </row>
    <row r="220" spans="2:11" ht="48" hidden="1" x14ac:dyDescent="0.2">
      <c r="B220" s="24">
        <f t="shared" si="6"/>
        <v>45552</v>
      </c>
      <c r="C220" s="50">
        <v>76</v>
      </c>
      <c r="D220" s="50">
        <f>VLOOKUP(F220,'[2]Chantier La Poste'!$B$2:$C$915,2,FALSE)</f>
        <v>767350</v>
      </c>
      <c r="E220" s="101" t="s">
        <v>791</v>
      </c>
      <c r="F220" s="82" t="s">
        <v>83</v>
      </c>
      <c r="G220" s="109">
        <v>45552</v>
      </c>
      <c r="H220" s="110" t="s">
        <v>10</v>
      </c>
      <c r="I220" s="100" t="s">
        <v>792</v>
      </c>
      <c r="J220" s="137" t="s">
        <v>31</v>
      </c>
      <c r="K220" s="63" t="s">
        <v>793</v>
      </c>
    </row>
    <row r="221" spans="2:11" ht="127.5" hidden="1" x14ac:dyDescent="0.2">
      <c r="B221" s="24">
        <f t="shared" si="6"/>
        <v>45552</v>
      </c>
      <c r="C221" s="50">
        <v>76</v>
      </c>
      <c r="D221" s="50">
        <f>VLOOKUP(F221,'[2]Chantier La Poste'!$B$2:$C$915,2,FALSE)</f>
        <v>762190</v>
      </c>
      <c r="E221" s="101" t="s">
        <v>794</v>
      </c>
      <c r="F221" s="82" t="s">
        <v>473</v>
      </c>
      <c r="G221" s="109">
        <v>45552</v>
      </c>
      <c r="H221" s="110" t="s">
        <v>10</v>
      </c>
      <c r="I221" s="85" t="s">
        <v>795</v>
      </c>
      <c r="J221" s="137" t="s">
        <v>796</v>
      </c>
      <c r="K221" s="63" t="s">
        <v>797</v>
      </c>
    </row>
    <row r="222" spans="2:11" ht="48" hidden="1" x14ac:dyDescent="0.2">
      <c r="B222" s="24">
        <f t="shared" si="6"/>
        <v>45553</v>
      </c>
      <c r="C222" s="50">
        <v>76</v>
      </c>
      <c r="D222" s="50">
        <f>VLOOKUP(F222,'[2]Chantier La Poste'!$B$2:$C$915,2,FALSE)</f>
        <v>765520</v>
      </c>
      <c r="E222" s="101" t="s">
        <v>798</v>
      </c>
      <c r="F222" s="82" t="s">
        <v>215</v>
      </c>
      <c r="G222" s="109">
        <v>45553</v>
      </c>
      <c r="H222" s="110" t="s">
        <v>10</v>
      </c>
      <c r="I222" s="100" t="s">
        <v>799</v>
      </c>
      <c r="J222" s="137" t="s">
        <v>417</v>
      </c>
      <c r="K222" s="123" t="s">
        <v>800</v>
      </c>
    </row>
    <row r="223" spans="2:11" ht="84" hidden="1" x14ac:dyDescent="0.2">
      <c r="B223" s="24">
        <f t="shared" si="6"/>
        <v>45553</v>
      </c>
      <c r="C223" s="50">
        <v>76</v>
      </c>
      <c r="D223" s="50">
        <f>VLOOKUP(F223,'[2]Chantier La Poste'!$B$2:$C$915,2,FALSE)</f>
        <v>769340</v>
      </c>
      <c r="E223" s="101" t="s">
        <v>801</v>
      </c>
      <c r="F223" s="82" t="s">
        <v>59</v>
      </c>
      <c r="G223" s="109">
        <v>45553</v>
      </c>
      <c r="H223" s="110" t="s">
        <v>10</v>
      </c>
      <c r="I223" s="85" t="s">
        <v>802</v>
      </c>
      <c r="J223" s="137" t="s">
        <v>53</v>
      </c>
      <c r="K223" s="63" t="s">
        <v>803</v>
      </c>
    </row>
    <row r="224" spans="2:11" ht="38.25" hidden="1" x14ac:dyDescent="0.2">
      <c r="B224" s="24">
        <f t="shared" si="6"/>
        <v>45554</v>
      </c>
      <c r="C224" s="50">
        <v>76</v>
      </c>
      <c r="D224" s="50">
        <f>VLOOKUP(F224,'[2]Chantier La Poste'!$B$2:$C$915,2,FALSE)</f>
        <v>765520</v>
      </c>
      <c r="E224" s="101" t="s">
        <v>804</v>
      </c>
      <c r="F224" s="82" t="s">
        <v>215</v>
      </c>
      <c r="G224" s="109">
        <v>45554</v>
      </c>
      <c r="H224" s="110" t="s">
        <v>10</v>
      </c>
      <c r="I224" s="85" t="s">
        <v>805</v>
      </c>
      <c r="J224" s="137" t="s">
        <v>417</v>
      </c>
      <c r="K224" s="63" t="s">
        <v>806</v>
      </c>
    </row>
    <row r="225" spans="2:11" ht="72" hidden="1" x14ac:dyDescent="0.2">
      <c r="B225" s="24">
        <f t="shared" si="6"/>
        <v>45558</v>
      </c>
      <c r="C225" s="50">
        <v>76</v>
      </c>
      <c r="D225" s="50">
        <f>VLOOKUP(F225,'[2]Chantier La Poste'!$B$2:$C$915,2,FALSE)</f>
        <v>761000</v>
      </c>
      <c r="E225" s="101" t="s">
        <v>807</v>
      </c>
      <c r="F225" s="82" t="s">
        <v>808</v>
      </c>
      <c r="G225" s="109">
        <v>45558</v>
      </c>
      <c r="H225" s="110" t="s">
        <v>10</v>
      </c>
      <c r="I225" s="85" t="s">
        <v>809</v>
      </c>
      <c r="J225" s="137" t="s">
        <v>324</v>
      </c>
      <c r="K225" s="63" t="s">
        <v>810</v>
      </c>
    </row>
    <row r="226" spans="2:11" ht="36" hidden="1" x14ac:dyDescent="0.2">
      <c r="B226" s="24">
        <f t="shared" si="6"/>
        <v>45558</v>
      </c>
      <c r="C226" s="50">
        <v>76</v>
      </c>
      <c r="D226" s="50">
        <f>VLOOKUP(F226,'[2]Chantier La Poste'!$B$2:$C$915,2,FALSE)</f>
        <v>762960</v>
      </c>
      <c r="E226" s="101" t="s">
        <v>811</v>
      </c>
      <c r="F226" s="82" t="s">
        <v>812</v>
      </c>
      <c r="G226" s="109">
        <v>45558</v>
      </c>
      <c r="H226" s="110" t="s">
        <v>10</v>
      </c>
      <c r="I226" s="100" t="s">
        <v>813</v>
      </c>
      <c r="J226" s="137" t="s">
        <v>814</v>
      </c>
      <c r="K226" s="63" t="s">
        <v>815</v>
      </c>
    </row>
    <row r="227" spans="2:11" ht="60" hidden="1" x14ac:dyDescent="0.2">
      <c r="B227" s="24">
        <f t="shared" si="6"/>
        <v>45558</v>
      </c>
      <c r="C227" s="50">
        <v>76</v>
      </c>
      <c r="D227" s="50">
        <f>VLOOKUP(F227,'[2]Chantier La Poste'!$B$2:$C$915,2,FALSE)</f>
        <v>762960</v>
      </c>
      <c r="E227" s="101" t="s">
        <v>816</v>
      </c>
      <c r="F227" s="82" t="s">
        <v>812</v>
      </c>
      <c r="G227" s="109">
        <v>45558</v>
      </c>
      <c r="H227" s="110" t="s">
        <v>10</v>
      </c>
      <c r="I227" s="100" t="s">
        <v>817</v>
      </c>
      <c r="J227" s="137" t="s">
        <v>814</v>
      </c>
      <c r="K227" s="63" t="s">
        <v>818</v>
      </c>
    </row>
    <row r="228" spans="2:11" ht="36" hidden="1" x14ac:dyDescent="0.2">
      <c r="B228" s="24">
        <f t="shared" si="6"/>
        <v>45558</v>
      </c>
      <c r="C228" s="50">
        <v>76</v>
      </c>
      <c r="D228" s="50">
        <f>VLOOKUP(F228,'[2]Chantier La Poste'!$B$2:$C$915,2,FALSE)</f>
        <v>767890</v>
      </c>
      <c r="E228" s="101" t="s">
        <v>819</v>
      </c>
      <c r="F228" s="82" t="s">
        <v>154</v>
      </c>
      <c r="G228" s="109">
        <v>45558</v>
      </c>
      <c r="H228" s="110" t="s">
        <v>10</v>
      </c>
      <c r="I228" s="100" t="s">
        <v>820</v>
      </c>
      <c r="J228" s="137" t="s">
        <v>667</v>
      </c>
      <c r="K228" s="63" t="s">
        <v>821</v>
      </c>
    </row>
    <row r="229" spans="2:11" ht="36" hidden="1" x14ac:dyDescent="0.2">
      <c r="B229" s="24">
        <f t="shared" si="6"/>
        <v>45559</v>
      </c>
      <c r="C229" s="50">
        <v>76</v>
      </c>
      <c r="D229" s="50">
        <f>VLOOKUP(F229,'[2]Chantier La Poste'!$B$2:$C$915,2,FALSE)</f>
        <v>760570</v>
      </c>
      <c r="E229" s="101" t="s">
        <v>822</v>
      </c>
      <c r="F229" s="82" t="s">
        <v>119</v>
      </c>
      <c r="G229" s="109">
        <v>45559</v>
      </c>
      <c r="H229" s="110" t="s">
        <v>10</v>
      </c>
      <c r="I229" s="100" t="s">
        <v>823</v>
      </c>
      <c r="J229" s="137" t="s">
        <v>131</v>
      </c>
      <c r="K229" s="63" t="s">
        <v>824</v>
      </c>
    </row>
    <row r="230" spans="2:11" ht="38.25" hidden="1" x14ac:dyDescent="0.2">
      <c r="B230" s="24">
        <f t="shared" si="6"/>
        <v>45559</v>
      </c>
      <c r="C230" s="50">
        <v>76</v>
      </c>
      <c r="D230" s="50">
        <f>VLOOKUP(F230,'[2]Chantier La Poste'!$B$2:$C$915,2,FALSE)</f>
        <v>764950</v>
      </c>
      <c r="E230" s="101" t="s">
        <v>825</v>
      </c>
      <c r="F230" s="82" t="s">
        <v>198</v>
      </c>
      <c r="G230" s="109">
        <v>45559</v>
      </c>
      <c r="H230" s="110" t="s">
        <v>10</v>
      </c>
      <c r="I230" s="100" t="s">
        <v>826</v>
      </c>
      <c r="J230" s="137" t="s">
        <v>131</v>
      </c>
      <c r="K230" s="63" t="s">
        <v>827</v>
      </c>
    </row>
    <row r="231" spans="2:11" ht="38.25" hidden="1" x14ac:dyDescent="0.2">
      <c r="B231" s="24">
        <f t="shared" si="6"/>
        <v>45559</v>
      </c>
      <c r="C231" s="50">
        <v>76</v>
      </c>
      <c r="D231" s="50">
        <f>VLOOKUP(F231,'[2]Chantier La Poste'!$B$2:$C$915,2,FALSE)</f>
        <v>764020</v>
      </c>
      <c r="E231" s="101" t="s">
        <v>828</v>
      </c>
      <c r="F231" s="82" t="s">
        <v>707</v>
      </c>
      <c r="G231" s="109">
        <v>45559</v>
      </c>
      <c r="H231" s="110" t="s">
        <v>10</v>
      </c>
      <c r="I231" s="100" t="s">
        <v>829</v>
      </c>
      <c r="J231" s="137" t="s">
        <v>131</v>
      </c>
      <c r="K231" s="122" t="s">
        <v>830</v>
      </c>
    </row>
    <row r="232" spans="2:11" ht="178.5" hidden="1" x14ac:dyDescent="0.2">
      <c r="B232" s="24">
        <f t="shared" si="6"/>
        <v>45560</v>
      </c>
      <c r="C232" s="50">
        <v>76</v>
      </c>
      <c r="D232" s="50">
        <f>VLOOKUP(F232,'[2]Chantier La Poste'!$B$2:$C$915,2,FALSE)</f>
        <v>762720</v>
      </c>
      <c r="E232" s="101" t="s">
        <v>831</v>
      </c>
      <c r="F232" s="82" t="s">
        <v>29</v>
      </c>
      <c r="G232" s="109">
        <v>45560</v>
      </c>
      <c r="H232" s="110" t="s">
        <v>10</v>
      </c>
      <c r="I232" s="85" t="s">
        <v>832</v>
      </c>
      <c r="J232" s="137" t="s">
        <v>833</v>
      </c>
      <c r="K232" s="63" t="s">
        <v>834</v>
      </c>
    </row>
    <row r="233" spans="2:11" ht="108" hidden="1" x14ac:dyDescent="0.2">
      <c r="B233" s="24">
        <f t="shared" si="6"/>
        <v>45561</v>
      </c>
      <c r="C233" s="50">
        <v>76</v>
      </c>
      <c r="D233" s="50">
        <f>VLOOKUP(F233,'[2]Chantier La Poste'!$B$2:$C$915,2,FALSE)</f>
        <v>762950</v>
      </c>
      <c r="E233" s="101" t="s">
        <v>835</v>
      </c>
      <c r="F233" s="82" t="s">
        <v>836</v>
      </c>
      <c r="G233" s="109">
        <v>45561</v>
      </c>
      <c r="H233" s="110" t="s">
        <v>10</v>
      </c>
      <c r="I233" s="85" t="s">
        <v>837</v>
      </c>
      <c r="J233" s="137" t="s">
        <v>838</v>
      </c>
      <c r="K233" s="122" t="s">
        <v>839</v>
      </c>
    </row>
    <row r="234" spans="2:11" ht="36" hidden="1" x14ac:dyDescent="0.2">
      <c r="B234" s="24">
        <f t="shared" si="6"/>
        <v>45565</v>
      </c>
      <c r="C234" s="50">
        <v>76</v>
      </c>
      <c r="D234" s="50">
        <f>VLOOKUP(F234,'[2]Chantier La Poste'!$B$2:$C$915,2,FALSE)</f>
        <v>760570</v>
      </c>
      <c r="E234" s="101" t="s">
        <v>840</v>
      </c>
      <c r="F234" s="82" t="s">
        <v>119</v>
      </c>
      <c r="G234" s="109">
        <v>45565</v>
      </c>
      <c r="H234" s="110" t="s">
        <v>10</v>
      </c>
      <c r="I234" s="85" t="s">
        <v>841</v>
      </c>
      <c r="J234" s="137" t="s">
        <v>131</v>
      </c>
      <c r="K234" s="122" t="s">
        <v>842</v>
      </c>
    </row>
    <row r="235" spans="2:11" ht="36" hidden="1" x14ac:dyDescent="0.2">
      <c r="B235" s="24">
        <f t="shared" si="6"/>
        <v>45565</v>
      </c>
      <c r="C235" s="50">
        <v>76</v>
      </c>
      <c r="D235" s="50">
        <f>VLOOKUP(F235,'[2]Chantier La Poste'!$B$2:$C$915,2,FALSE)</f>
        <v>762760</v>
      </c>
      <c r="E235" s="101" t="s">
        <v>843</v>
      </c>
      <c r="F235" s="82" t="s">
        <v>164</v>
      </c>
      <c r="G235" s="109">
        <v>45565</v>
      </c>
      <c r="H235" s="110" t="s">
        <v>10</v>
      </c>
      <c r="I235" s="85" t="s">
        <v>844</v>
      </c>
      <c r="J235" s="137" t="s">
        <v>116</v>
      </c>
      <c r="K235" s="122" t="s">
        <v>845</v>
      </c>
    </row>
    <row r="236" spans="2:11" ht="48.75" hidden="1" thickBot="1" x14ac:dyDescent="0.25">
      <c r="B236" s="39">
        <f t="shared" si="6"/>
        <v>45565</v>
      </c>
      <c r="C236" s="65">
        <v>76</v>
      </c>
      <c r="D236" s="65">
        <f>VLOOKUP(F236,'[2]Chantier La Poste'!$B$2:$C$915,2,FALSE)</f>
        <v>762950</v>
      </c>
      <c r="E236" s="113" t="s">
        <v>846</v>
      </c>
      <c r="F236" s="92" t="s">
        <v>836</v>
      </c>
      <c r="G236" s="114">
        <v>45565</v>
      </c>
      <c r="H236" s="115" t="s">
        <v>10</v>
      </c>
      <c r="I236" s="126" t="s">
        <v>847</v>
      </c>
      <c r="J236" s="138" t="s">
        <v>116</v>
      </c>
      <c r="K236" s="127" t="s">
        <v>848</v>
      </c>
    </row>
    <row r="237" spans="2:11" ht="47.25" customHeight="1" x14ac:dyDescent="0.2">
      <c r="B237" s="24">
        <f t="shared" si="6"/>
        <v>45568</v>
      </c>
      <c r="C237" s="128">
        <v>76</v>
      </c>
      <c r="D237" s="128">
        <f>VLOOKUP(F237,'[2]Chantier La Poste'!$B$2:$C$916,2,FALSE)</f>
        <v>765520</v>
      </c>
      <c r="E237" s="129" t="s">
        <v>851</v>
      </c>
      <c r="F237" s="130" t="s">
        <v>215</v>
      </c>
      <c r="G237" s="131">
        <v>45568</v>
      </c>
      <c r="H237" s="132" t="s">
        <v>10</v>
      </c>
      <c r="I237" s="133" t="s">
        <v>852</v>
      </c>
      <c r="J237" s="139" t="s">
        <v>417</v>
      </c>
      <c r="K237" s="134" t="s">
        <v>853</v>
      </c>
    </row>
    <row r="238" spans="2:11" ht="105.75" customHeight="1" x14ac:dyDescent="0.2">
      <c r="B238" s="24">
        <f t="shared" si="6"/>
        <v>45568</v>
      </c>
      <c r="C238" s="50">
        <v>76</v>
      </c>
      <c r="D238" s="50">
        <f>VLOOKUP(F238,'[2]Chantier La Poste'!$B$2:$C$916,2,FALSE)</f>
        <v>761030</v>
      </c>
      <c r="E238" s="101" t="s">
        <v>854</v>
      </c>
      <c r="F238" s="82" t="s">
        <v>850</v>
      </c>
      <c r="G238" s="109">
        <v>45568</v>
      </c>
      <c r="H238" s="110" t="s">
        <v>10</v>
      </c>
      <c r="I238" s="85" t="s">
        <v>855</v>
      </c>
      <c r="J238" s="137" t="s">
        <v>856</v>
      </c>
      <c r="K238" s="122" t="s">
        <v>857</v>
      </c>
    </row>
    <row r="239" spans="2:11" ht="45" customHeight="1" x14ac:dyDescent="0.2">
      <c r="B239" s="24">
        <f t="shared" si="6"/>
        <v>45573</v>
      </c>
      <c r="C239" s="50">
        <v>76</v>
      </c>
      <c r="D239" s="50">
        <f>VLOOKUP(F239,'[2]Chantier La Poste'!$B$2:$C$916,2,FALSE)</f>
        <v>760850</v>
      </c>
      <c r="E239" s="101" t="s">
        <v>858</v>
      </c>
      <c r="F239" s="82" t="s">
        <v>859</v>
      </c>
      <c r="G239" s="109">
        <v>45573</v>
      </c>
      <c r="H239" s="110" t="s">
        <v>10</v>
      </c>
      <c r="I239" s="85" t="s">
        <v>860</v>
      </c>
      <c r="J239" s="137" t="s">
        <v>646</v>
      </c>
      <c r="K239" s="122" t="s">
        <v>861</v>
      </c>
    </row>
    <row r="240" spans="2:11" ht="74.25" customHeight="1" x14ac:dyDescent="0.2">
      <c r="B240" s="24">
        <f t="shared" si="6"/>
        <v>45573</v>
      </c>
      <c r="C240" s="50">
        <v>76</v>
      </c>
      <c r="D240" s="50">
        <f>VLOOKUP(F240,'[2]Chantier La Poste'!$B$2:$C$916,2,FALSE)</f>
        <v>767350</v>
      </c>
      <c r="E240" s="101" t="s">
        <v>862</v>
      </c>
      <c r="F240" s="82" t="s">
        <v>83</v>
      </c>
      <c r="G240" s="109">
        <v>45573</v>
      </c>
      <c r="H240" s="110" t="s">
        <v>10</v>
      </c>
      <c r="I240" s="85" t="s">
        <v>863</v>
      </c>
      <c r="J240" s="137" t="s">
        <v>74</v>
      </c>
      <c r="K240" s="122" t="s">
        <v>864</v>
      </c>
    </row>
    <row r="241" spans="2:11" ht="48" customHeight="1" x14ac:dyDescent="0.2">
      <c r="B241" s="24">
        <f t="shared" si="6"/>
        <v>45575</v>
      </c>
      <c r="C241" s="128">
        <v>76</v>
      </c>
      <c r="D241" s="128">
        <f>VLOOKUP(F241,'[2]Chantier La Poste'!$B$2:$C$916,2,FALSE)</f>
        <v>765520</v>
      </c>
      <c r="E241" s="129" t="s">
        <v>865</v>
      </c>
      <c r="F241" s="130" t="s">
        <v>215</v>
      </c>
      <c r="G241" s="131">
        <v>45575</v>
      </c>
      <c r="H241" s="132" t="s">
        <v>10</v>
      </c>
      <c r="I241" s="133" t="s">
        <v>866</v>
      </c>
      <c r="J241" s="139" t="s">
        <v>417</v>
      </c>
      <c r="K241" s="134" t="s">
        <v>867</v>
      </c>
    </row>
    <row r="242" spans="2:11" ht="48.75" customHeight="1" x14ac:dyDescent="0.2">
      <c r="B242" s="24">
        <f t="shared" si="6"/>
        <v>45575</v>
      </c>
      <c r="C242" s="50">
        <v>76</v>
      </c>
      <c r="D242" s="50">
        <f>VLOOKUP(F242,'[2]Chantier La Poste'!$B$2:$C$916,2,FALSE)</f>
        <v>760430</v>
      </c>
      <c r="E242" s="101" t="s">
        <v>868</v>
      </c>
      <c r="F242" s="82" t="s">
        <v>185</v>
      </c>
      <c r="G242" s="109">
        <v>45575</v>
      </c>
      <c r="H242" s="110" t="s">
        <v>10</v>
      </c>
      <c r="I242" s="85" t="s">
        <v>869</v>
      </c>
      <c r="J242" s="137" t="s">
        <v>53</v>
      </c>
      <c r="K242" s="122" t="s">
        <v>870</v>
      </c>
    </row>
    <row r="243" spans="2:11" ht="57.75" customHeight="1" x14ac:dyDescent="0.2">
      <c r="B243" s="24">
        <f t="shared" si="6"/>
        <v>45575</v>
      </c>
      <c r="C243" s="50">
        <v>76</v>
      </c>
      <c r="D243" s="50">
        <f>VLOOKUP(F243,'[2]Chantier La Poste'!$B$2:$C$916,2,FALSE)</f>
        <v>760430</v>
      </c>
      <c r="E243" s="101" t="s">
        <v>871</v>
      </c>
      <c r="F243" s="82" t="s">
        <v>185</v>
      </c>
      <c r="G243" s="109">
        <v>45575</v>
      </c>
      <c r="H243" s="110" t="s">
        <v>10</v>
      </c>
      <c r="I243" s="85" t="s">
        <v>872</v>
      </c>
      <c r="J243" s="137" t="s">
        <v>53</v>
      </c>
      <c r="K243" s="63" t="s">
        <v>873</v>
      </c>
    </row>
    <row r="244" spans="2:11" ht="61.5" customHeight="1" x14ac:dyDescent="0.2">
      <c r="B244" s="24">
        <f t="shared" si="6"/>
        <v>45575</v>
      </c>
      <c r="C244" s="50">
        <v>76</v>
      </c>
      <c r="D244" s="50">
        <f>VLOOKUP(F244,'[2]Chantier La Poste'!$B$2:$C$916,2,FALSE)</f>
        <v>769430</v>
      </c>
      <c r="E244" s="101" t="s">
        <v>874</v>
      </c>
      <c r="F244" s="82" t="s">
        <v>875</v>
      </c>
      <c r="G244" s="109">
        <v>45575</v>
      </c>
      <c r="H244" s="110" t="s">
        <v>10</v>
      </c>
      <c r="I244" s="85" t="s">
        <v>876</v>
      </c>
      <c r="J244" s="137" t="s">
        <v>814</v>
      </c>
      <c r="K244" s="122" t="s">
        <v>877</v>
      </c>
    </row>
    <row r="245" spans="2:11" ht="73.5" customHeight="1" x14ac:dyDescent="0.2">
      <c r="B245" s="24">
        <f t="shared" si="6"/>
        <v>45580</v>
      </c>
      <c r="C245" s="50">
        <v>76</v>
      </c>
      <c r="D245" s="50">
        <f>VLOOKUP(F245,'[2]Chantier La Poste'!$B$2:$C$916,2,FALSE)</f>
        <v>764660</v>
      </c>
      <c r="E245" s="101" t="s">
        <v>878</v>
      </c>
      <c r="F245" s="82" t="s">
        <v>879</v>
      </c>
      <c r="G245" s="109">
        <v>45580</v>
      </c>
      <c r="H245" s="110" t="s">
        <v>10</v>
      </c>
      <c r="I245" s="85" t="s">
        <v>880</v>
      </c>
      <c r="J245" s="137" t="s">
        <v>881</v>
      </c>
      <c r="K245" s="122" t="s">
        <v>882</v>
      </c>
    </row>
    <row r="246" spans="2:11" ht="61.5" customHeight="1" x14ac:dyDescent="0.2">
      <c r="B246" s="24">
        <f t="shared" si="6"/>
        <v>45580</v>
      </c>
      <c r="C246" s="50">
        <v>76</v>
      </c>
      <c r="D246" s="50">
        <f>VLOOKUP(F246,'[2]Chantier La Poste'!$B$2:$C$916,2,FALSE)</f>
        <v>769430</v>
      </c>
      <c r="E246" s="101" t="s">
        <v>883</v>
      </c>
      <c r="F246" s="82" t="s">
        <v>875</v>
      </c>
      <c r="G246" s="109">
        <v>45580</v>
      </c>
      <c r="H246" s="110" t="s">
        <v>10</v>
      </c>
      <c r="I246" s="85" t="s">
        <v>884</v>
      </c>
      <c r="J246" s="137" t="s">
        <v>667</v>
      </c>
      <c r="K246" s="122" t="s">
        <v>885</v>
      </c>
    </row>
    <row r="247" spans="2:11" ht="48.75" customHeight="1" x14ac:dyDescent="0.2">
      <c r="B247" s="24">
        <f t="shared" si="6"/>
        <v>45586</v>
      </c>
      <c r="C247" s="50">
        <v>76</v>
      </c>
      <c r="D247" s="50">
        <f>VLOOKUP(F247,'[2]Chantier La Poste'!$B$2:$C$916,2,FALSE)</f>
        <v>760850</v>
      </c>
      <c r="E247" s="101" t="s">
        <v>886</v>
      </c>
      <c r="F247" s="82" t="s">
        <v>859</v>
      </c>
      <c r="G247" s="109">
        <v>45586</v>
      </c>
      <c r="H247" s="110" t="s">
        <v>10</v>
      </c>
      <c r="I247" s="85" t="s">
        <v>887</v>
      </c>
      <c r="J247" s="137" t="s">
        <v>646</v>
      </c>
      <c r="K247" s="122" t="s">
        <v>888</v>
      </c>
    </row>
    <row r="248" spans="2:11" ht="100.5" customHeight="1" x14ac:dyDescent="0.2">
      <c r="B248" s="24">
        <f t="shared" si="6"/>
        <v>45586</v>
      </c>
      <c r="C248" s="50">
        <v>76</v>
      </c>
      <c r="D248" s="50">
        <f>VLOOKUP(F248,'[2]Chantier La Poste'!$B$2:$C$916,2,FALSE)</f>
        <v>765400</v>
      </c>
      <c r="E248" s="101" t="s">
        <v>889</v>
      </c>
      <c r="F248" s="82" t="s">
        <v>636</v>
      </c>
      <c r="G248" s="109">
        <v>45586</v>
      </c>
      <c r="H248" s="110" t="s">
        <v>10</v>
      </c>
      <c r="I248" s="85" t="s">
        <v>890</v>
      </c>
      <c r="J248" s="137" t="s">
        <v>891</v>
      </c>
      <c r="K248" s="122" t="s">
        <v>892</v>
      </c>
    </row>
    <row r="249" spans="2:11" ht="89.25" x14ac:dyDescent="0.2">
      <c r="B249" s="24">
        <f t="shared" si="6"/>
        <v>45595</v>
      </c>
      <c r="C249" s="50">
        <v>76</v>
      </c>
      <c r="D249" s="50">
        <f>VLOOKUP(F249,'[2]Chantier La Poste'!$B$2:$C$916,2,FALSE)</f>
        <v>760290</v>
      </c>
      <c r="E249" s="101" t="s">
        <v>893</v>
      </c>
      <c r="F249" s="82" t="s">
        <v>676</v>
      </c>
      <c r="G249" s="109">
        <v>45595</v>
      </c>
      <c r="H249" s="110" t="s">
        <v>10</v>
      </c>
      <c r="I249" s="85" t="s">
        <v>894</v>
      </c>
      <c r="J249" s="137" t="s">
        <v>567</v>
      </c>
      <c r="K249" s="63" t="s">
        <v>895</v>
      </c>
    </row>
    <row r="250" spans="2:11" ht="81" customHeight="1" x14ac:dyDescent="0.2">
      <c r="B250" s="24">
        <f t="shared" si="6"/>
        <v>45596</v>
      </c>
      <c r="C250" s="50">
        <v>76</v>
      </c>
      <c r="D250" s="50">
        <f>VLOOKUP(F250,'[2]Chantier La Poste'!$B$2:$C$916,2,FALSE)</f>
        <v>762350</v>
      </c>
      <c r="E250" s="101" t="s">
        <v>896</v>
      </c>
      <c r="F250" s="82" t="s">
        <v>124</v>
      </c>
      <c r="G250" s="109">
        <v>45596</v>
      </c>
      <c r="H250" s="110" t="s">
        <v>10</v>
      </c>
      <c r="I250" s="85" t="s">
        <v>897</v>
      </c>
      <c r="J250" s="137" t="s">
        <v>126</v>
      </c>
      <c r="K250" s="122" t="s">
        <v>898</v>
      </c>
    </row>
    <row r="251" spans="2:11" ht="72.75" customHeight="1" thickBot="1" x14ac:dyDescent="0.25">
      <c r="B251" s="39">
        <f t="shared" si="6"/>
        <v>45596</v>
      </c>
      <c r="C251" s="65">
        <v>76</v>
      </c>
      <c r="D251" s="65">
        <f>VLOOKUP(F251,'[2]Chantier La Poste'!$B$2:$C$916,2,FALSE)</f>
        <v>762540</v>
      </c>
      <c r="E251" s="113" t="s">
        <v>899</v>
      </c>
      <c r="F251" s="92" t="s">
        <v>33</v>
      </c>
      <c r="G251" s="114">
        <v>45596</v>
      </c>
      <c r="H251" s="115" t="s">
        <v>10</v>
      </c>
      <c r="I251" s="95" t="s">
        <v>900</v>
      </c>
      <c r="J251" s="138" t="s">
        <v>901</v>
      </c>
      <c r="K251" s="127" t="s">
        <v>902</v>
      </c>
    </row>
    <row r="252" spans="2:11" ht="13.5" thickTop="1" x14ac:dyDescent="0.2"/>
  </sheetData>
  <autoFilter ref="B3:K251" xr:uid="{7A5EABD5-2B59-4DDE-8F0E-DB33FDE0FAD8}">
    <filterColumn colId="0">
      <filters>
        <dateGroupItem year="2024" month="10"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R6F4DP5YXM3J-1091299435-555985</_dlc_DocId>
    <_dlc_DocIdUrl xmlns="d39b6887-d5d2-48b1-8c32-18845e2671f6">
      <Url>https://c90156464.sharepoint.com/sites/DREUX/_layouts/15/DocIdRedir.aspx?ID=R6F4DP5YXM3J-1091299435-555985</Url>
      <Description>R6F4DP5YXM3J-1091299435-555985</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2.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3.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10-24 - SGITM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2024-11-07T10:16:36Z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3255b026-8acc-487d-b8d6-fc7f12f69838</vt:lpwstr>
  </property>
  <property fmtid="{D5CDD505-2E9C-101B-9397-08002B2CF9AE}" pid="4" name="MediaServiceImageTags">
    <vt:lpwstr/>
  </property>
</Properties>
</file>