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0-24 Tbl Incidents GU DI DEPT 27-76/"/>
    </mc:Choice>
  </mc:AlternateContent>
  <xr:revisionPtr revIDLastSave="214" documentId="13_ncr:1_{C876EB20-4C69-4C04-BA59-7C0CB4D5387D}" xr6:coauthVersionLast="47" xr6:coauthVersionMax="47" xr10:uidLastSave="{B868C4CD-52BD-4501-876E-4F2F06AC531B}"/>
  <bookViews>
    <workbookView xWindow="-120" yWindow="-120" windowWidth="29040" windowHeight="15720" xr2:uid="{EDD9DCA6-CE1A-4FD5-8227-8A355F7605C4}"/>
  </bookViews>
  <sheets>
    <sheet name="10-24 - DI DPT 76" sheetId="1" r:id="rId1"/>
  </sheets>
  <externalReferences>
    <externalReference r:id="rId2"/>
  </externalReferences>
  <definedNames>
    <definedName name="_xlnm._FilterDatabase" localSheetId="0" hidden="1">'10-24 - DI DPT 76'!$B$3:$K$80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0" i="1" l="1"/>
  <c r="B80" i="1"/>
  <c r="D79" i="1"/>
  <c r="B79" i="1"/>
  <c r="D78" i="1"/>
  <c r="B78" i="1"/>
  <c r="D77" i="1"/>
  <c r="B77" i="1"/>
  <c r="D76" i="1"/>
  <c r="B76" i="1"/>
  <c r="D75" i="1"/>
  <c r="B75" i="1"/>
  <c r="D74" i="1"/>
  <c r="B74" i="1"/>
  <c r="D73" i="1"/>
  <c r="B73" i="1"/>
  <c r="D72" i="1"/>
  <c r="B72" i="1"/>
  <c r="D71" i="1"/>
  <c r="B71" i="1"/>
  <c r="D70" i="1"/>
  <c r="B70" i="1"/>
  <c r="D69" i="1"/>
  <c r="B69" i="1"/>
  <c r="D68" i="1"/>
  <c r="B68" i="1"/>
  <c r="D67" i="1"/>
  <c r="B67" i="1"/>
  <c r="D66" i="1"/>
  <c r="B66" i="1"/>
  <c r="D65" i="1"/>
  <c r="B65" i="1"/>
  <c r="D64" i="1"/>
  <c r="B64" i="1"/>
  <c r="D63" i="1"/>
  <c r="B63" i="1"/>
  <c r="D62" i="1"/>
  <c r="B62" i="1"/>
  <c r="D61" i="1"/>
  <c r="B61" i="1"/>
  <c r="B52" i="1"/>
  <c r="D60" i="1"/>
  <c r="B60" i="1"/>
  <c r="D59" i="1"/>
  <c r="B59" i="1"/>
  <c r="D58" i="1"/>
  <c r="B58" i="1"/>
  <c r="D57" i="1"/>
  <c r="B57" i="1"/>
  <c r="D56" i="1"/>
  <c r="B56" i="1"/>
  <c r="D55" i="1"/>
  <c r="B55" i="1"/>
  <c r="D54" i="1"/>
  <c r="B54" i="1"/>
  <c r="B53" i="1"/>
  <c r="D52" i="1"/>
  <c r="D51" i="1"/>
  <c r="B51" i="1"/>
  <c r="D50" i="1"/>
  <c r="B50" i="1"/>
  <c r="D49" i="1"/>
  <c r="B49" i="1"/>
  <c r="D48" i="1"/>
  <c r="B48" i="1"/>
  <c r="D47" i="1"/>
  <c r="B47" i="1"/>
  <c r="D46" i="1"/>
  <c r="B46" i="1"/>
  <c r="D45" i="1"/>
  <c r="B45" i="1"/>
  <c r="D44"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<sst xmlns="http://schemas.openxmlformats.org/spreadsheetml/2006/main" count="399" uniqueCount="224">
  <si>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</si>
  <si>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</si>
  <si>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</si>
  <si>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</si>
  <si>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</si>
  <si>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</si>
  <si>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</si>
  <si>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</si>
  <si>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</si>
  <si>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</si>
  <si>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</si>
  <si>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</si>
  <si>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</si>
  <si>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</si>
  <si>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</si>
  <si>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</si>
  <si>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</si>
  <si>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</si>
  <si>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</si>
  <si>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</si>
  <si>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</si>
  <si>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</si>
  <si>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</si>
  <si>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</si>
  <si>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</si>
  <si>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</si>
  <si>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</si>
  <si>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</si>
  <si>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</si>
  <si>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</si>
  <si>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</si>
  <si>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</si>
  <si>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</si>
  <si>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</si>
  <si>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</si>
  <si>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</si>
  <si>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</si>
  <si>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</si>
  <si>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</si>
  <si>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</si>
  <si>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</si>
  <si>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</si>
  <si>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</si>
  <si>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</si>
  <si>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</si>
  <si>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</si>
  <si>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</si>
  <si>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</si>
  <si>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</si>
  <si>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</si>
  <si>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</si>
  <si>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</si>
  <si>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</si>
  <si>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</si>
  <si>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</si>
  <si>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</si>
  <si>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</si>
  <si>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</si>
  <si>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</si>
  <si>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</si>
  <si>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</si>
  <si>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</si>
  <si>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</si>
  <si>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</si>
  <si>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</si>
  <si>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</si>
  <si>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</si>
  <si>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</si>
  <si>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</si>
  <si>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</si>
  <si>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</si>
  <si>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</si>
  <si>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</si>
  <si>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</si>
  <si>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</si>
  <si>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</si>
  <si>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</si>
  <si>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</si>
  <si>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</si>
  <si>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</si>
  <si>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</si>
  <si>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</si>
  <si>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</si>
  <si>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</si>
  <si>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</si>
  <si>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</si>
  <si>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</si>
  <si>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</si>
  <si>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</si>
  <si>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</si>
  <si>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</si>
  <si>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</si>
  <si>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</si>
  <si>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</si>
  <si>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</si>
  <si>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</si>
  <si>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</si>
  <si>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</si>
  <si>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</si>
  <si>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</si>
  <si>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</si>
  <si>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</si>
  <si>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</si>
  <si>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</si>
  <si>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</si>
  <si>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</si>
  <si>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</si>
  <si>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</si>
  <si>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</si>
  <si>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</si>
  <si>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</si>
  <si>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</si>
  <si>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</si>
  <si>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</si>
  <si>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</si>
  <si>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</si>
  <si>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</si>
  <si>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</si>
  <si>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</si>
  <si>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</si>
  <si>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</si>
  <si>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</si>
  <si>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</si>
  <si>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SAINT SAENS</t>
  </si>
  <si>
    <r>
      <t>* Pourriez-vous établir un devis pour le nettoyage / dépoussiérage de la façade côté cour sur le site de SAINT SAENS, tel que décrit dans la DI 19474212 ? :
Pourriez-vous établir un devis pour le nettoyage / dépoussiérage de la façade côté cour ?
J'ai évoqué cette demande avec madame DUSSOS.
Vous trouverez en pièce jointe des photos.
*</t>
    </r>
    <r>
      <rPr>
        <b/>
        <u/>
        <sz val="10"/>
        <rFont val="Calibri"/>
        <family val="2"/>
      </rPr>
      <t xml:space="preserve"> 03/05/24</t>
    </r>
    <r>
      <rPr>
        <sz val="10"/>
        <rFont val="Calibri"/>
        <family val="2"/>
      </rPr>
      <t xml:space="preserve"> : Voici les photos.</t>
    </r>
  </si>
  <si>
    <r>
      <rPr>
        <b/>
        <u/>
        <sz val="10"/>
        <color indexed="30"/>
        <rFont val="Calibri"/>
        <family val="2"/>
      </rPr>
      <t>Mail du 02/05/24</t>
    </r>
    <r>
      <rPr>
        <sz val="10"/>
        <color indexed="30"/>
        <rFont val="Calibri"/>
        <family val="2"/>
      </rPr>
      <t xml:space="preserve">  : Pourriez-vous nous fournir les photos évoquées par Mr Duhamel pour cette demande concernant ST SAENS. Nous vous en remercions par avance.
</t>
    </r>
    <r>
      <rPr>
        <b/>
        <u/>
        <sz val="10"/>
        <color indexed="30"/>
        <rFont val="Calibri"/>
        <family val="2"/>
      </rPr>
      <t xml:space="preserve">Mail du 07/05/24 </t>
    </r>
    <r>
      <rPr>
        <sz val="10"/>
        <color indexed="30"/>
        <rFont val="Calibri"/>
        <family val="2"/>
      </rPr>
      <t xml:space="preserve">: </t>
    </r>
    <r>
      <rPr>
        <sz val="10"/>
        <color indexed="30"/>
        <rFont val="Calibri"/>
        <family val="2"/>
      </rPr>
      <t>Pour faire suite à votre demande d'intervention n° 19474212 du 02/05/24 concernant le site de ST SAENS, nous vous prions de trouver en pièce jointe notre devis n° 240540363 concernant le dépoussiérage de la façade côté cour ainsi que l'escalier métallique afin de retirer les toiles d'araignées.
Dans l'attente de votre validation, nous vous en souhaitons bonne réception.</t>
    </r>
  </si>
  <si>
    <t>LE HAVRE AEROPORT CDIS</t>
  </si>
  <si>
    <t>* la femme de ménage est absente depuis deux jours.
Merci de rétablir la situation afin de ne pas dégrader les conditions de travail.</t>
  </si>
  <si>
    <r>
      <rPr>
        <b/>
        <u/>
        <sz val="10"/>
        <color indexed="30"/>
        <rFont val="Calibri"/>
        <family val="2"/>
      </rPr>
      <t>Mail du 04/05/24</t>
    </r>
    <r>
      <rPr>
        <sz val="10"/>
        <color indexed="30"/>
        <rFont val="Calibri"/>
        <family val="2"/>
      </rPr>
      <t xml:space="preserve">  :</t>
    </r>
    <r>
      <rPr>
        <sz val="10"/>
        <color indexed="30"/>
        <rFont val="Arial"/>
        <family val="2"/>
      </rPr>
      <t xml:space="preserve"> Pour faire suite à votre demande d'intervention n° 19494543 de ce jour concernant le site LE HAVRE AEROPORT, nous confirmons l'absence de prestations les 04 et 06/05/24. Reprise des prestations ce jour, le 07/05/24 par Mme POINTEL Sylvie.</t>
    </r>
  </si>
  <si>
    <t>MAROMME ILOT</t>
  </si>
  <si>
    <r>
      <t xml:space="preserve">* JE SOUHAITE UN NETTOYAGE A BASE DE BALAI BROSSE POUR METTRE EN BON ETAT VISUEL LE SOL DE L ILOT
* </t>
    </r>
    <r>
      <rPr>
        <b/>
        <u/>
        <sz val="10"/>
        <rFont val="Arial"/>
        <family val="2"/>
      </rPr>
      <t>22/05/24</t>
    </r>
    <r>
      <rPr>
        <sz val="10"/>
        <rFont val="Arial"/>
        <family val="2"/>
      </rPr>
      <t xml:space="preserve"> : Voici le bon de commande.
Je vous laisse entrer en contact avec Mr Camail pour la date à convenir</t>
    </r>
  </si>
  <si>
    <r>
      <rPr>
        <b/>
        <u/>
        <sz val="10"/>
        <color indexed="30"/>
        <rFont val="Calibri"/>
        <family val="2"/>
      </rPr>
      <t>Mail du 21/05/24</t>
    </r>
    <r>
      <rPr>
        <sz val="10"/>
        <color indexed="30"/>
        <rFont val="Calibri"/>
        <family val="2"/>
      </rPr>
      <t xml:space="preserve">  :</t>
    </r>
    <r>
      <rPr>
        <sz val="10"/>
        <rFont val="Arial"/>
        <family val="2"/>
      </rPr>
      <t xml:space="preserve"> </t>
    </r>
    <r>
      <rPr>
        <sz val="10"/>
        <color indexed="30"/>
        <rFont val="Arial"/>
        <family val="2"/>
      </rPr>
      <t>Pour faire suite à votre demande d'intervention n° 19531992 du 16/05/24, nous vous prions de trouver en pièce jointe notre devis n° 240540407 concernant la prestation de décapage des sols côté courrier sur site Maromme Ilot. 
Dans l'attente de votre validation, nous vous en souhaitons bonne réception.</t>
    </r>
  </si>
  <si>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Forges les Eaux le 18 juin en fin de matinée dans le cadre le la mise en place de la
nouvelle organisation ?</t>
  </si>
  <si>
    <t>Franck DUHAMEL</t>
  </si>
  <si>
    <r>
      <rPr>
        <b/>
        <u/>
        <sz val="10"/>
        <color indexed="30"/>
        <rFont val="Calibri"/>
        <family val="2"/>
      </rPr>
      <t>Mail du 31/05/24</t>
    </r>
    <r>
      <rPr>
        <sz val="10"/>
        <color indexed="30"/>
        <rFont val="Calibri"/>
        <family val="2"/>
      </rPr>
      <t xml:space="preserve">  : </t>
    </r>
    <r>
      <rPr>
        <sz val="10"/>
        <color indexed="30"/>
        <rFont val="Arial"/>
        <family val="2"/>
      </rPr>
      <t>Suite mail du 28/05/24 concernant les demandes DI 19621627 FORGES LES EAUX et DI19621646 GOURNAY EN BRAY, veuillez trouver en pièces jointes les devis 240540497 FORGES LES EAUX  et devis 240540498 GOURNAY EN BRAY.
Nous avons bien réceptionné les commandes correspondantes et vous confirmons les intervention pour FORGES LES EAUX le 18/06/24 et pour GOURNAY EN BRAY le 19/06/24.</t>
    </r>
  </si>
  <si>
    <t>GOURNAY EN BRAY PDC</t>
  </si>
  <si>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Gournay en Bray le 19 juin en fin de matinée dans le cadre de la mise en place de la
nouvelle organisation ?</t>
  </si>
  <si>
    <t xml:space="preserve">* Pourriez-vous faire intervenir la société SOS NUISIBLES pour procéder au retrait d'un nid de frelon situé au dessus de la porte d'entrée pour le bureau du RET ?
Vous trouverez en pièce jointe une photo.
* Merci de prendre en compte cette demande, et d’envoyer rapidement un devis. 
Etant absent à partir de la semaine prochaine ,Pour ce devis ,merci d’envoyer directement à Mr Franck Duhamel qui validera ce devis, vous pourrez donc lui donner votre date d’intervention.
* Votre devis a été validé ,j’ai demandé le bon de commande ,merci d’intervenir dés que possible.
Contact site :Mr Duhamel Franck.
* Je valide ce devis.
</t>
  </si>
  <si>
    <t>Bruno LELOUTRE
Christophe TINEL
Franck DUHAMEL</t>
  </si>
  <si>
    <r>
      <rPr>
        <b/>
        <u/>
        <sz val="10"/>
        <color indexed="30"/>
        <rFont val="Calibri"/>
        <family val="2"/>
      </rPr>
      <t>Mail du 14/06/24</t>
    </r>
    <r>
      <rPr>
        <sz val="10"/>
        <color indexed="30"/>
        <rFont val="Calibri"/>
        <family val="2"/>
      </rPr>
      <t xml:space="preserve">  : Pour faire suite à votre demande n°19700431 du 14/06/24 concernant le bureau de poste de GOURNAY EN BRAY, veuillez trouver ci-joint notre devis n°240640609. 
Dans l'attente de votre validation pour la mise en place des travaux. </t>
    </r>
    <r>
      <rPr>
        <sz val="10"/>
        <rFont val="Arial"/>
        <family val="2"/>
      </rPr>
      <t xml:space="preserve"> </t>
    </r>
  </si>
  <si>
    <t>Liliane LEBEGUE
Bertrand CARLU
Sophie Deschamps</t>
  </si>
  <si>
    <t>TOTES</t>
  </si>
  <si>
    <t>Sylvie GUESDON</t>
  </si>
  <si>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Vous trouverez ci-joint le bon de commande Externe CIPOSTE</t>
    </r>
  </si>
  <si>
    <r>
      <t xml:space="preserve">* Suite au constat de mes collègues présent sur le site:
Toilette handicapé : cuvette sale extérieur et intérieur.
Sol du couloir et de la salle de pause avec traces de gras même après le passage de la serpillière .
Revoir les produits de nettoyage : nettoyant , eau ou serpillière.
Demande de contrôle contradictoire avec le manager de l entretien et actions de nettoyage correct.
* </t>
    </r>
    <r>
      <rPr>
        <b/>
        <u/>
        <sz val="10"/>
        <rFont val="Arial"/>
        <family val="2"/>
      </rPr>
      <t>28/06/24</t>
    </r>
    <r>
      <rPr>
        <sz val="10"/>
        <rFont val="Arial"/>
        <family val="2"/>
      </rPr>
      <t xml:space="preserve"> : Je n’ai pas vu passer de retour à cette alerte.
Une réponse a-t-elle été apportée à l’établissement ? Les actions de correction sont-elles bien en place ?
* </t>
    </r>
    <r>
      <rPr>
        <b/>
        <u/>
        <sz val="10"/>
        <rFont val="Arial"/>
        <family val="2"/>
      </rPr>
      <t xml:space="preserve">28/06/24 </t>
    </r>
    <r>
      <rPr>
        <sz val="10"/>
        <rFont val="Arial"/>
        <family val="2"/>
      </rPr>
      <t xml:space="preserve">: Bonjour Bertrand, 
Hier, notre collègue ROP Laeticia Gemard à vider les poubelles et nettoyer les cuvettes elle-même. 
Ce matin Laeticia a fait" la visite du site de l'aéroport" a la femme de ménage. 
L'agent de l’entretien a affirmé que seule l 'adresse du site lui avait été communiqué par son employeur. 
Ce matin deux responsables de l’entretien sont présentes sur l’aéroport.
Elles ont pu constater l'état du site.
Suite à ma demande viki, une prise de RDV pour une visite contradictoire a été programmée le jeudi à 11h00.
* </t>
    </r>
    <r>
      <rPr>
        <b/>
        <u/>
        <sz val="10"/>
        <rFont val="Arial"/>
        <family val="2"/>
      </rPr>
      <t>03/07/24</t>
    </r>
    <r>
      <rPr>
        <sz val="10"/>
        <rFont val="Arial"/>
        <family val="2"/>
      </rPr>
      <t xml:space="preserve"> : Veuillez trouver ci dessous le mail reçu ce jour sur la situation sur le site de l'Aeroport:
Absence de passage de femme de ménage depuis 2 jours.
Pour rappel, vous trouverez la capture d'écran du denier échange que nous avons reçu suite à la problématique d'entretien de ces derniers jours. 
Dans l attente de votre retour.
</t>
    </r>
  </si>
  <si>
    <r>
      <rPr>
        <b/>
        <u/>
        <sz val="10"/>
        <color indexed="30"/>
        <rFont val="Calibri"/>
        <family val="2"/>
      </rPr>
      <t>Mail du 01/07/24</t>
    </r>
    <r>
      <rPr>
        <sz val="10"/>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10"/>
        <color indexed="30"/>
        <rFont val="Calibri"/>
        <family val="2"/>
      </rPr>
      <t>Mail du 03/07/24</t>
    </r>
    <r>
      <rPr>
        <sz val="10"/>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t>
    </r>
  </si>
  <si>
    <r>
      <rPr>
        <b/>
        <u/>
        <sz val="10"/>
        <color indexed="30"/>
        <rFont val="Calibri"/>
        <family val="2"/>
      </rPr>
      <t>Mail du 24/06/24</t>
    </r>
    <r>
      <rPr>
        <sz val="10"/>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10"/>
        <color indexed="30"/>
        <rFont val="Calibri"/>
        <family val="2"/>
      </rPr>
      <t>Mail du 01/07/24</t>
    </r>
    <r>
      <rPr>
        <b/>
        <sz val="10"/>
        <color indexed="30"/>
        <rFont val="Calibri"/>
        <family val="2"/>
      </rPr>
      <t xml:space="preserve"> </t>
    </r>
    <r>
      <rPr>
        <sz val="10"/>
        <color indexed="30"/>
        <rFont val="Calibri"/>
        <family val="2"/>
      </rPr>
      <t xml:space="preserve"> </t>
    </r>
    <r>
      <rPr>
        <sz val="10"/>
        <color indexed="30"/>
        <rFont val="Calibri"/>
        <family val="2"/>
      </rPr>
      <t xml:space="preserve">: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10"/>
        <color rgb="FF0066CC"/>
        <rFont val="Calibri"/>
        <family val="2"/>
      </rPr>
      <t xml:space="preserve">Mail du 04/07/24 </t>
    </r>
    <r>
      <rPr>
        <sz val="10"/>
        <color indexed="30"/>
        <rFont val="Calibri"/>
        <family val="2"/>
      </rPr>
      <t>: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</si>
  <si>
    <r>
      <rPr>
        <b/>
        <u/>
        <sz val="9"/>
        <color indexed="30"/>
        <rFont val="Calibri"/>
        <family val="2"/>
      </rPr>
      <t>Mail du 24/06/24</t>
    </r>
    <r>
      <rPr>
        <sz val="9"/>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9"/>
        <color indexed="30"/>
        <rFont val="Calibri"/>
        <family val="2"/>
      </rPr>
      <t>Mail du 01/07/24</t>
    </r>
    <r>
      <rPr>
        <b/>
        <sz val="9"/>
        <color indexed="30"/>
        <rFont val="Calibri"/>
        <family val="2"/>
      </rPr>
      <t xml:space="preserve"> </t>
    </r>
    <r>
      <rPr>
        <sz val="9"/>
        <color indexed="30"/>
        <rFont val="Calibri"/>
        <family val="2"/>
      </rPr>
      <t xml:space="preserve"> :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9"/>
        <color indexed="30"/>
        <rFont val="Calibri"/>
        <family val="2"/>
      </rPr>
      <t>Mail du 04/07/24</t>
    </r>
    <r>
      <rPr>
        <sz val="9"/>
        <color indexed="30"/>
        <rFont val="Calibri"/>
        <family val="2"/>
      </rPr>
      <t xml:space="preserve"> :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r>
      <rPr>
        <sz val="9"/>
        <rFont val="Calibri"/>
        <family val="2"/>
      </rPr>
      <t xml:space="preserve">
</t>
    </r>
  </si>
  <si>
    <t>ROUEN PLATEAU NORD PPDC</t>
  </si>
  <si>
    <t>* nous avons un nid de guêpes dans une BAL A1R9D7 38 PLACE DE L EGLISE 76230 BOIS GUILLAUME
pourriez vous faire intervenir une société spécialisée
elle devra passer au bureau de bois guillaume pour prendre la cle de la BAL</t>
  </si>
  <si>
    <r>
      <rPr>
        <b/>
        <u/>
        <sz val="9"/>
        <color indexed="30"/>
        <rFont val="Calibri"/>
        <family val="2"/>
      </rPr>
      <t>Mail du 09/07/24</t>
    </r>
    <r>
      <rPr>
        <sz val="9"/>
        <color indexed="30"/>
        <rFont val="Calibri"/>
        <family val="2"/>
      </rPr>
      <t xml:space="preserve">  : Pour faire suite à votre demande n°19807559 concernant le BP de BOIS GUILLAUME, veuillez trouver ci-joint notre devis N°240740763. 
Dans l'attente de votre validation pour la mise en place des travaux. </t>
    </r>
    <r>
      <rPr>
        <sz val="9"/>
        <rFont val="Arial"/>
        <family val="2"/>
      </rPr>
      <t xml:space="preserve"> </t>
    </r>
  </si>
  <si>
    <t>* Pas de prestation ménage ce jour coté Courrier et Réseau sur le site de Neufchâtel en Bray.
Merci à l'avance pour votre aide pour le rendre effectif dés demain.</t>
  </si>
  <si>
    <r>
      <rPr>
        <b/>
        <u/>
        <sz val="9"/>
        <color indexed="30"/>
        <rFont val="Calibri"/>
        <family val="2"/>
      </rPr>
      <t>Mail du 09/07/24</t>
    </r>
    <r>
      <rPr>
        <sz val="9"/>
        <color indexed="30"/>
        <rFont val="Calibri"/>
        <family val="2"/>
      </rPr>
      <t xml:space="preserve">  : Pour faire suite à votre demande n° 19808291 concernant le BP de NEUFCHATEL-EN BRAY, nous vous confirmons l'absences du 08/07/2024. 
Nous vous certifions la reprise des prestations le mardi 09/07/2024. </t>
    </r>
    <r>
      <rPr>
        <sz val="9"/>
        <rFont val="Arial"/>
        <family val="2"/>
      </rPr>
      <t xml:space="preserve"> </t>
    </r>
  </si>
  <si>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xml:space="preserve">: Vous trouverez ci-joint le bon de commande Externe CIPOSTE
* </t>
    </r>
    <r>
      <rPr>
        <b/>
        <u/>
        <sz val="10"/>
        <rFont val="Arial"/>
        <family val="2"/>
      </rPr>
      <t>11/07/24</t>
    </r>
    <r>
      <rPr>
        <sz val="10"/>
        <rFont val="Arial"/>
        <family val="2"/>
      </rPr>
      <t xml:space="preserve"> : Je suis relancé aujourd’hui sur la demande d’intervention en pièce jointe, pour laquelle un devis avait été valid
Dans notre système d’information, je peux lire que vous seriez intervenu mais l’établissement nous signale qu’il y aurait toujours des guêpes. 
Etes-vous bien intervenus ? Pourriez-vous faire le point avec votre sous-traitant et le cas échéant, intervenir ou réintervenir ?
* Merci pour votre retour rapide.
Je laisse l’établissement, en copie du mail, revenir vers vous pour ce souci de clés.
Mylène, Véronique, 
Pouvez-vous donner les éléments ?
* </t>
    </r>
    <r>
      <rPr>
        <b/>
        <u/>
        <sz val="10"/>
        <rFont val="Arial"/>
        <family val="2"/>
      </rPr>
      <t xml:space="preserve">12/07/24 </t>
    </r>
    <r>
      <rPr>
        <sz val="10"/>
        <rFont val="Arial"/>
        <family val="2"/>
      </rPr>
      <t xml:space="preserve">: Bonjour Bertrand,
Une clé sera déposée au guichet de Tôtes 
2 av des Canadiens 76890 Tôtes.
Merci de redonner les clés au même endroit.
Cordialement
Véronique AUZOU
* </t>
    </r>
    <r>
      <rPr>
        <b/>
        <u/>
        <sz val="10"/>
        <rFont val="Arial"/>
        <family val="2"/>
      </rPr>
      <t>15/07/24</t>
    </r>
    <r>
      <rPr>
        <sz val="10"/>
        <rFont val="Arial"/>
        <family val="2"/>
      </rPr>
      <t xml:space="preserve"> : L’intervention est-elle bien replanifiée ?
</t>
    </r>
  </si>
  <si>
    <t>Sylvie GUESDON
Bertrand CARLU</t>
  </si>
  <si>
    <r>
      <rPr>
        <b/>
        <u/>
        <sz val="9"/>
        <color indexed="30"/>
        <rFont val="Calibri"/>
        <family val="2"/>
      </rPr>
      <t>Mail du 01/07/24</t>
    </r>
    <r>
      <rPr>
        <sz val="9"/>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9"/>
        <color indexed="30"/>
        <rFont val="Calibri"/>
        <family val="2"/>
      </rPr>
      <t>Mail du 03/07/24</t>
    </r>
    <r>
      <rPr>
        <sz val="9"/>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
</t>
    </r>
    <r>
      <rPr>
        <b/>
        <u/>
        <sz val="9"/>
        <color indexed="30"/>
        <rFont val="Calibri"/>
        <family val="2"/>
      </rPr>
      <t>Mail du 11/07/24</t>
    </r>
    <r>
      <rPr>
        <sz val="9"/>
        <color indexed="30"/>
        <rFont val="Calibri"/>
        <family val="2"/>
      </rPr>
      <t xml:space="preserve"> : Nous faisons suite à votre mail concernant la demande d'intervention n°19770261 pour la destruction d'un nid de frelons dans le cidex situé 859 Impasse du Bois Guignon à Bertrimont.
Le technicien de la Société NORMANDIE DERATISATION s'est rendu sur place vendredi 5 juillet et il a constaté que le nid se trouve dans une boîte aux lettres dont il n'avait pas les clés. Il a traité le nid par l'ouverture, mais il lui faudrait les clés afin d'intervenir à nouveau. 
Pouvez-vous nous indiquer où il peut récupérer ces clés ? 
Nous vous en remercions par avance.
</t>
    </r>
    <r>
      <rPr>
        <b/>
        <u/>
        <sz val="9"/>
        <color indexed="30"/>
        <rFont val="Calibri"/>
        <family val="2"/>
      </rPr>
      <t>Mail du 15/07/24</t>
    </r>
    <r>
      <rPr>
        <sz val="9"/>
        <color indexed="30"/>
        <rFont val="Calibri"/>
        <family val="2"/>
      </rPr>
      <t xml:space="preserve"> : Nous faisons suite à la demande DI n°19770261 TÔTES et vous confirmons que notre prestataire NORMANDIE DERATISATION passera ce mercredi 17 juillet 2024 pour la destruction de nids de frelons. 
Comme indiqué par vos soins, il passera chercher la clé au guichet de Tôtes.</t>
    </r>
  </si>
  <si>
    <t>SAINT VALERY EN CAUX PDC</t>
  </si>
  <si>
    <r>
      <t xml:space="preserve">* nid de guêpe dans le cidex
appel avant intervention, prévention au moins 1h avant
11 rue du gue 77740 saint pierre le vieux
* </t>
    </r>
    <r>
      <rPr>
        <b/>
        <u/>
        <sz val="10"/>
        <rFont val="Arial"/>
        <family val="2"/>
      </rPr>
      <t>12/07/24</t>
    </r>
    <r>
      <rPr>
        <sz val="10"/>
        <rFont val="Arial"/>
        <family val="2"/>
      </rPr>
      <t xml:space="preserve"> : N’y aurait-il pas une erreur sur l’adresse pour le nid de guêpes ? Ne serait-ce pas 76740 SAINT PIERRE LE VIEUX et non pas 77740 ?
* </t>
    </r>
    <r>
      <rPr>
        <b/>
        <u/>
        <sz val="10"/>
        <rFont val="Arial"/>
        <family val="2"/>
      </rPr>
      <t>12/07/24</t>
    </r>
    <r>
      <rPr>
        <sz val="10"/>
        <rFont val="Arial"/>
        <family val="2"/>
      </rPr>
      <t xml:space="preserve"> : Bonjour Bertrand, Oui effectivement
* </t>
    </r>
    <r>
      <rPr>
        <b/>
        <u/>
        <sz val="10"/>
        <rFont val="Arial"/>
        <family val="2"/>
      </rPr>
      <t>15/07/24</t>
    </r>
    <r>
      <rPr>
        <sz val="10"/>
        <rFont val="Arial"/>
        <family val="2"/>
      </rPr>
      <t xml:space="preserve"> : Je n’accepte pas  ce devis .</t>
    </r>
  </si>
  <si>
    <t>Lea DE BELLIS
SOREL MARC
Bertrand CARLU</t>
  </si>
  <si>
    <r>
      <rPr>
        <b/>
        <u/>
        <sz val="9"/>
        <color indexed="30"/>
        <rFont val="Calibri"/>
        <family val="2"/>
      </rPr>
      <t>Mail du 12/07/24</t>
    </r>
    <r>
      <rPr>
        <sz val="9"/>
        <color indexed="30"/>
        <rFont val="Calibri"/>
        <family val="2"/>
      </rPr>
      <t xml:space="preserve">  : Nous faisons suite à votre demande d'intervention n° 19822651 du 11 courant concernant le BP de SAINT PIERRE LE VIEUX et vous prions de bien vouloir trouver ci-joint notre devis n°240740795. 
Dans l'attente de votre validation pour la mise en place des travaux.
</t>
    </r>
    <r>
      <rPr>
        <b/>
        <u/>
        <sz val="9"/>
        <color indexed="30"/>
        <rFont val="Calibri"/>
        <family val="2"/>
      </rPr>
      <t>Mail du 16/07/24</t>
    </r>
    <r>
      <rPr>
        <sz val="9"/>
        <color indexed="30"/>
        <rFont val="Calibri"/>
        <family val="2"/>
      </rPr>
      <t xml:space="preserve"> : Nous accusons réception de votre mail du 15 courant et prenons note de votre refus du devis 240740795 </t>
    </r>
  </si>
  <si>
    <r>
      <t xml:space="preserve">* Bonjour, un agent m'a fait remonté la présence d'un nid de guêpes au Cidex adressé Impasse Chemin Vert </t>
    </r>
    <r>
      <rPr>
        <b/>
        <sz val="10"/>
        <rFont val="Arial"/>
        <family val="2"/>
      </rPr>
      <t>76890</t>
    </r>
    <r>
      <rPr>
        <sz val="10"/>
        <rFont val="Arial"/>
        <family val="2"/>
      </rPr>
      <t xml:space="preserve"> </t>
    </r>
    <r>
      <rPr>
        <b/>
        <sz val="10"/>
        <rFont val="Arial"/>
        <family val="2"/>
      </rPr>
      <t>Belleville en Caux</t>
    </r>
    <r>
      <rPr>
        <sz val="10"/>
        <rFont val="Arial"/>
        <family val="2"/>
      </rPr>
      <t>, ce nid représente un danger car
un agent s'est fait piquer ce jour par une guêpe et une cliente a également failli se faire piquer.
Vous trouverez en PJ les photos du Cidex, le nid se trouvant dans la BAL au nom de AVENEL/RAVENEL situé en haut à gauche sur le cidex.
Si possible planifier cette demande en même temps qu'une autre demande en cours voir demande Viki 5342818, étant donné que nous allons prêter des clés Cidex
au prestataire autant faire les deux en même temps.
Merci</t>
    </r>
  </si>
  <si>
    <t>Bruno LELOUTRE</t>
  </si>
  <si>
    <r>
      <rPr>
        <b/>
        <u/>
        <sz val="9"/>
        <color indexed="30"/>
        <rFont val="Calibri"/>
        <family val="2"/>
      </rPr>
      <t>Mail du 15/07/24</t>
    </r>
    <r>
      <rPr>
        <sz val="9"/>
        <color indexed="30"/>
        <rFont val="Calibri"/>
        <family val="2"/>
      </rPr>
      <t xml:space="preserve">  : Nous faisons suite à votre demande d'intervention n° 19828201 concernant un nid de guêpes situé au CIDEX 76890 BELLEVILLE EN CAUX.
Nous vous prions de bien vouloir trouver ci-joint notre devis n°240740797.
Notre prestataire NORMANDIE DERATISATION intervient ce mercredi 17 juillet sur BERTRIMONT et pourrait de ce fait se rendre à BELLEVILLE EN CAUX ensuite.
Dans l'attente de votre devis signé et de votre accord sur cette date,</t>
    </r>
    <r>
      <rPr>
        <sz val="9"/>
        <rFont val="Arial"/>
        <family val="2"/>
      </rPr>
      <t xml:space="preserve"> </t>
    </r>
  </si>
  <si>
    <r>
      <t xml:space="preserve">* Bonjour, la factrice m'a fait remonté ce jour un nid de guêpes au 383 rue des noyers </t>
    </r>
    <r>
      <rPr>
        <b/>
        <sz val="10"/>
        <rFont val="Arial"/>
        <family val="2"/>
      </rPr>
      <t>76890 Saint Maclou de Folleville.</t>
    </r>
    <r>
      <rPr>
        <sz val="10"/>
        <rFont val="Arial"/>
        <family val="2"/>
      </rPr>
      <t xml:space="preserve">
Pouvez vous retirer ce nid SVP.</t>
    </r>
    <r>
      <rPr>
        <sz val="10"/>
        <rFont val="Arial"/>
        <family val="2"/>
      </rPr>
      <t xml:space="preserve">
* Vous trouverez ci-joint le bon de commande Externe CIPOSTE.</t>
    </r>
  </si>
  <si>
    <r>
      <rPr>
        <b/>
        <u/>
        <sz val="9"/>
        <color indexed="30"/>
        <rFont val="Calibri"/>
        <family val="2"/>
      </rPr>
      <t>Mail du 17/07/24</t>
    </r>
    <r>
      <rPr>
        <sz val="9"/>
        <color indexed="30"/>
        <rFont val="Calibri"/>
        <family val="2"/>
      </rPr>
      <t xml:space="preserve">  : Nous faisons suite à votre demande n° 19846615 de ce jour. 
Nous vous prions de bien vouloir trouver ci-joint notre devis n° 240740824 concernant la destruction d’un nid de guêpes situé au CIDEX 383 rue des Noyers 76890 SAINT MACLOU DE FOLLEVILLE.
Dans l’attente de votre retour.</t>
    </r>
  </si>
  <si>
    <t>LILLEBONNE PDC</t>
  </si>
  <si>
    <t>* PRESENCE D'UN NID DE GUEPE DANS BORNE DE CHARGEMENT DES VEHICULES ELECTRIQUES + CONTROLE PREVENTIF SUR LES AUTRES BORNES.
MERCI DE FAIRE INTERVENIR SOS NUISIBLE</t>
  </si>
  <si>
    <t>Lea DE BELLIS</t>
  </si>
  <si>
    <r>
      <rPr>
        <b/>
        <u/>
        <sz val="9"/>
        <color indexed="30"/>
        <rFont val="Calibri"/>
        <family val="2"/>
      </rPr>
      <t>Mail du 31/07/24</t>
    </r>
    <r>
      <rPr>
        <sz val="9"/>
        <color indexed="30"/>
        <rFont val="Calibri"/>
        <family val="2"/>
      </rPr>
      <t xml:space="preserve">  : Nous faisons suite à votre demande d'intervention n° 19901563 concernant un nid de guêpes dans une borne de chargement des véhicules électriques sur le parking de LILLEBONNE CDIS. 
Nous vous prions de bien vouloir trouver ci-joint notre devis n° 240740906. 
Notre sous-traitant interviendra pour la destruction du nid par nébulisation et fera également un contrôle visuel sur les autres bornes du site. 
Nous restons à votre entière disposition pour tout complément d'informations. 
Dans l'attente de votre retour, </t>
    </r>
  </si>
  <si>
    <t>* Un cafard a ete vu au sol du CHM T19 dans la hall et un autre a été vu dans sur le mur du couloir de l etage.</t>
  </si>
  <si>
    <r>
      <rPr>
        <b/>
        <u/>
        <sz val="9"/>
        <color indexed="30"/>
        <rFont val="Calibri"/>
        <family val="2"/>
      </rPr>
      <t>Mail du 01/08/24</t>
    </r>
    <r>
      <rPr>
        <sz val="9"/>
        <color indexed="30"/>
        <rFont val="Calibri"/>
        <family val="2"/>
      </rPr>
      <t xml:space="preserve">  : Nous faisons suite à votre demande d'intervention n° 19907741 du 31 juillet 2024 concernant des cafards à LE HAVRE CDIS rue Amiral Courbet au Havre. 
Nous vous prions de bien vouloir trouver ci-joint notre </t>
    </r>
    <r>
      <rPr>
        <b/>
        <sz val="9"/>
        <color indexed="30"/>
        <rFont val="Calibri"/>
        <family val="2"/>
      </rPr>
      <t>devis n°</t>
    </r>
    <r>
      <rPr>
        <sz val="9"/>
        <color indexed="30"/>
        <rFont val="Calibri"/>
        <family val="2"/>
      </rPr>
      <t xml:space="preserve"> </t>
    </r>
    <r>
      <rPr>
        <b/>
        <sz val="9"/>
        <color indexed="30"/>
        <rFont val="Calibri"/>
        <family val="2"/>
      </rPr>
      <t xml:space="preserve">240840921 </t>
    </r>
    <r>
      <rPr>
        <sz val="9"/>
        <color indexed="30"/>
        <rFont val="Calibri"/>
        <family val="2"/>
      </rPr>
      <t>concernant cette désinsectisation. 
Nous restons à votre entière disposition pour plus d'informations.</t>
    </r>
  </si>
  <si>
    <t>* Bonjour, la factrice m'a fait remonté ce jour un nid de guêpes au 383 rue des noyers 76890 Saint Maclou de Folleville, cela fait plusieurs fois que des nids sont retirés.
Pouvez vous retirer ce nid et traiter pour que les guêpes ne reviennent plus SVP.</t>
  </si>
  <si>
    <t>Sonia MALET</t>
  </si>
  <si>
    <r>
      <rPr>
        <b/>
        <u/>
        <sz val="9"/>
        <color indexed="30"/>
        <rFont val="Calibri"/>
        <family val="2"/>
      </rPr>
      <t>Mail du 06/08/24</t>
    </r>
    <r>
      <rPr>
        <sz val="9"/>
        <color indexed="30"/>
        <rFont val="Calibri"/>
        <family val="2"/>
      </rPr>
      <t xml:space="preserve"> :Nous faisons suite à votre demande d'intervention n° 19926057 concernant la destruction d'un nid de guêpes sur Saint Maclou de Folleville. 
Nous vous prions de bien vouloir trouver ci-joint notre </t>
    </r>
    <r>
      <rPr>
        <b/>
        <sz val="9"/>
        <color indexed="30"/>
        <rFont val="Calibri"/>
        <family val="2"/>
      </rPr>
      <t xml:space="preserve">devis n° 240840945 </t>
    </r>
    <r>
      <rPr>
        <sz val="9"/>
        <color indexed="30"/>
        <rFont val="Calibri"/>
        <family val="2"/>
      </rPr>
      <t xml:space="preserve">relatif à cette demande. 
Notre sous-traitant nous informe que pour ne pas avoir d'insectes à cette saison, il faudrait procéder à une pulvérisation au début du printemps. 
Dans l'attente de votre validation. </t>
    </r>
  </si>
  <si>
    <t>* Présence de puces au niveau du guichet</t>
  </si>
  <si>
    <r>
      <rPr>
        <b/>
        <u/>
        <sz val="9"/>
        <color indexed="30"/>
        <rFont val="Calibri"/>
        <family val="2"/>
      </rPr>
      <t xml:space="preserve">Mail du 06/08/24 </t>
    </r>
    <r>
      <rPr>
        <sz val="9"/>
        <color indexed="30"/>
        <rFont val="Calibri"/>
        <family val="2"/>
      </rPr>
      <t xml:space="preserve"> : Nous faisons suite à votre demande d'intervention n°19931418 concernant le site de CANTELEU pour une désinsectisation au niveau des guichets et du hall. 
Suite à l'entretien téléphonique de Mme BANCE avec M. GAZAL de ce jour, nous vous prions de bien vouloir trouver ci-joint </t>
    </r>
    <r>
      <rPr>
        <b/>
        <sz val="9"/>
        <color indexed="30"/>
        <rFont val="Calibri"/>
        <family val="2"/>
      </rPr>
      <t xml:space="preserve">notre devis n°240840949. </t>
    </r>
    <r>
      <rPr>
        <sz val="9"/>
        <color indexed="30"/>
        <rFont val="Calibri"/>
        <family val="2"/>
      </rPr>
      <t xml:space="preserve">
Comme évoqué, l'intervention se déroulera mercredi 7 août 2024 à partir de 16h30 et il faudra que les locaux restent inoccupés pendant 4 heures et bien ventilés pendant 20 minutes. Il faudra également qu'une personne de La Poste referme les locaux après intervention. 
Nous restons à votre entière disposition pour tout complément d'informations. 
Dans l'attente de votre retour dûment validé. </t>
    </r>
  </si>
  <si>
    <t>SAINT ANDRE DE L'EURE ILOT</t>
  </si>
  <si>
    <r>
      <t xml:space="preserve">* pouvez vous programmer une intervention pour retirer un Nid de Guêpes sur le CIDEX IMPASSE DE LA PLAINE 27220 LA FORET DU PARC
* </t>
    </r>
    <r>
      <rPr>
        <b/>
        <u/>
        <sz val="10"/>
        <rFont val="Arial"/>
        <family val="2"/>
      </rPr>
      <t>14/08/24</t>
    </r>
    <r>
      <rPr>
        <sz val="10"/>
        <rFont val="Arial"/>
        <family val="2"/>
      </rPr>
      <t xml:space="preserve"> : Je valide le devis.</t>
    </r>
  </si>
  <si>
    <t>Xavier BIDAUD
Romain CACAUX</t>
  </si>
  <si>
    <r>
      <rPr>
        <b/>
        <u/>
        <sz val="9"/>
        <color indexed="30"/>
        <rFont val="Calibri"/>
        <family val="2"/>
      </rPr>
      <t>Mail du 13/08/24</t>
    </r>
    <r>
      <rPr>
        <sz val="9"/>
        <color indexed="30"/>
        <rFont val="Calibri"/>
        <family val="2"/>
      </rPr>
      <t xml:space="preserve">  : Suite à votre demande d'intervention n°19959507 concernant la destruction d'un nid de guêpe dans le cidex situé Impasse de la Plaine à La Foret du Parc, veuillez trouver ci-joint notre </t>
    </r>
    <r>
      <rPr>
        <b/>
        <sz val="9"/>
        <color indexed="30"/>
        <rFont val="Calibri"/>
        <family val="2"/>
      </rPr>
      <t>devis n°240840982.</t>
    </r>
    <r>
      <rPr>
        <sz val="9"/>
        <color indexed="30"/>
        <rFont val="Calibri"/>
        <family val="2"/>
      </rPr>
      <t xml:space="preserve"> 
Nous vous informons qu'une intervention serait réalisable demain. 
Dans l'attente de votre accord pour la mise en place des travaux.
</t>
    </r>
    <r>
      <rPr>
        <b/>
        <u/>
        <sz val="9"/>
        <color indexed="30"/>
        <rFont val="Calibri"/>
        <family val="2"/>
      </rPr>
      <t>Mail du 14/08/24</t>
    </r>
    <r>
      <rPr>
        <sz val="9"/>
        <color indexed="30"/>
        <rFont val="Calibri"/>
        <family val="2"/>
      </rPr>
      <t xml:space="preserve"> : Conformément à notre échange avec Monsieur CACAUX, nous vous informons intervenir ce jour afin d'effectuer le retrait du nid de guêpes.</t>
    </r>
  </si>
  <si>
    <t>* Bonjour, la factrice a fait remonté qu'il y a un nid de guêpe ou frelons au cidex du 161 chemin du puits 76890 Varneville Bretteville (voir photo du cidex), pouvez vous
faire intervenir quelqu'un pour le retirer SVP ? Merci</t>
  </si>
  <si>
    <r>
      <rPr>
        <b/>
        <u/>
        <sz val="9"/>
        <color indexed="30"/>
        <rFont val="Calibri"/>
        <family val="2"/>
      </rPr>
      <t>Mail du 14/08/24</t>
    </r>
    <r>
      <rPr>
        <sz val="9"/>
        <color indexed="30"/>
        <rFont val="Calibri"/>
        <family val="2"/>
      </rPr>
      <t xml:space="preserve"> : Nous faisons suite à votre demande d'intervention n°19959945 concernant un nid de guêpes ou frelons situé dans le CIDEX au 161 Chemin du Puits 76890 VARNEVILLE BRETTEVILLE.
Nous vous prions de bien vouloir trouver, ci-joint, </t>
    </r>
    <r>
      <rPr>
        <b/>
        <sz val="9"/>
        <color indexed="30"/>
        <rFont val="Calibri"/>
        <family val="2"/>
      </rPr>
      <t>notre devis n° 240840987</t>
    </r>
    <r>
      <rPr>
        <sz val="9"/>
        <color indexed="30"/>
        <rFont val="Calibri"/>
        <family val="2"/>
      </rPr>
      <t xml:space="preserve"> relatif à cette demande. 
Dans l'attente de votre validation pour la mise en place des travaux,</t>
    </r>
  </si>
  <si>
    <t xml:space="preserve">* suite mail et photos.
Merci d'intervenir rapidement pour éradiquer mites sur faux plafond cabine à Rouen CDIS.
-voir si mites dans faux plafond
vu avec Mme Dussos et Mr Laurent Rudant.
contact site Laurent Rudant 0761189474
* 21/08/24 : Je vous confirme que le devis est validé, je demande le bon de commande.
Merci de prendre contact dés à présent avec Mr Laurent Rudant 0761189474 pour fixer vos dates d’interventions.
</t>
  </si>
  <si>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prions de bien vouloir trouver ci-joint notre devis n° </t>
    </r>
    <r>
      <rPr>
        <b/>
        <sz val="9"/>
        <color indexed="30"/>
        <rFont val="Calibri"/>
        <family val="2"/>
      </rPr>
      <t>240841001</t>
    </r>
    <r>
      <rPr>
        <sz val="9"/>
        <color indexed="30"/>
        <rFont val="Calibri"/>
        <family val="2"/>
      </rPr>
      <t xml:space="preserve"> concernant cette désinsectisation qui donnera lieu à 2 interventions. 
Nous restons dans l'attente de votre validation pour la mise en place des travaux,  
</t>
    </r>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informons que notre sous-traitant interviendra demain, le 22/08/24 à 18h comme convenu avec M. RUDANT Laurent.
Dans l'attente de votre bon de commande pour valider notre devis n° 240841001.</t>
    </r>
  </si>
  <si>
    <t>* Le mur du fond coté CHM 13,CHM 14 , CHM 7 etc... a des toiles d'araignées et de poussières a environ 2 mètres de hauteurs au niveau de la poutre transversale.
Idem au niveau des stabys sous les poutres transversales</t>
  </si>
  <si>
    <r>
      <rPr>
        <b/>
        <u/>
        <sz val="9"/>
        <color indexed="30"/>
        <rFont val="Calibri"/>
        <family val="2"/>
      </rPr>
      <t>Mail du 26/08/24</t>
    </r>
    <r>
      <rPr>
        <sz val="9"/>
        <color indexed="30"/>
        <rFont val="Calibri"/>
        <family val="2"/>
      </rPr>
      <t xml:space="preserve">  : Nous faisons suite à votre demande d'intervention n°20004360 de ce jour concernant des toiles d'araignées sur le site LE HAVRE AEROPORT CDIS.
Nous vous informons que votre demande est bien prise en compte et que notre agent va faire le nécessaire cette semaine.</t>
    </r>
  </si>
  <si>
    <r>
      <t xml:space="preserve">* Bonjour, le facteur m'a fait remonté un nid de guêpes dans le Cidex situé impasse du chemin vert à </t>
    </r>
    <r>
      <rPr>
        <b/>
        <sz val="10"/>
        <rFont val="Arial"/>
        <family val="2"/>
      </rPr>
      <t>Belleville en Caux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</si>
  <si>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20008374 concernant un nid de guêpes situé dans le CIDEX à Belleville en Caux. 
Nous vous prions de bien vouloir trouver ci-joint notre </t>
    </r>
    <r>
      <rPr>
        <b/>
        <sz val="9"/>
        <color indexed="30"/>
        <rFont val="Calibri"/>
        <family val="2"/>
      </rPr>
      <t>devis n° 2408741028</t>
    </r>
    <r>
      <rPr>
        <sz val="9"/>
        <color indexed="30"/>
        <rFont val="Calibri"/>
        <family val="2"/>
      </rPr>
      <t xml:space="preserve"> concernant cette demande. 
Dans l'attente de votre retour signé afin de mettre en place les travaux demandés.</t>
    </r>
  </si>
  <si>
    <r>
      <t xml:space="preserve">* Bonjour, le facteur m'a fait remonté un nid de guêpes dans le Cidex situé impasse des chênes à </t>
    </r>
    <r>
      <rPr>
        <b/>
        <sz val="10"/>
        <rFont val="Arial"/>
        <family val="2"/>
      </rPr>
      <t>Saint Pierre Benouville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</si>
  <si>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20008400 concernant un nid de guêpes situé dans le CIDEX à SAINT PIERRE BENOUVILLE. 
Nous vous prions de bien vouloir trouver ci-joint notre </t>
    </r>
    <r>
      <rPr>
        <b/>
        <sz val="9"/>
        <color indexed="30"/>
        <rFont val="Calibri"/>
        <family val="2"/>
      </rPr>
      <t xml:space="preserve">devis n° 2408741027 </t>
    </r>
    <r>
      <rPr>
        <sz val="9"/>
        <color indexed="30"/>
        <rFont val="Calibri"/>
        <family val="2"/>
      </rPr>
      <t>concernant cette demande. 
Dans l'attente de votre retour signé afin de mettre en place les travaux demandés.</t>
    </r>
  </si>
  <si>
    <t>* Pourriez-vous faire intervenir une entreprise pour procéder à la dératisation du site (installation de pièges) ?</t>
  </si>
  <si>
    <r>
      <rPr>
        <b/>
        <u/>
        <sz val="9"/>
        <color indexed="30"/>
        <rFont val="Calibri"/>
        <family val="2"/>
      </rPr>
      <t>Mail du 29/08/24</t>
    </r>
    <r>
      <rPr>
        <b/>
        <sz val="9"/>
        <color indexed="30"/>
        <rFont val="Calibri"/>
        <family val="2"/>
      </rPr>
      <t xml:space="preserve"> :</t>
    </r>
    <r>
      <rPr>
        <sz val="9"/>
        <color indexed="30"/>
        <rFont val="Calibri"/>
        <family val="2"/>
      </rPr>
      <t xml:space="preserve"> Nous faisons suite à votre demande d'intervention n°20017946 du 28 courant concernant une dératisation du site BP ST SAENS.
Nous vous prions de bien vouloir trouver ci-joint notre </t>
    </r>
    <r>
      <rPr>
        <b/>
        <sz val="9"/>
        <color indexed="30"/>
        <rFont val="Calibri"/>
        <family val="2"/>
      </rPr>
      <t>devis n° 240841051</t>
    </r>
    <r>
      <rPr>
        <sz val="9"/>
        <color indexed="30"/>
        <rFont val="Calibri"/>
        <family val="2"/>
      </rPr>
      <t xml:space="preserve"> concernant cette prestation.
Dans l'attente de votre retour signé afin de mettre en place les travaux.</t>
    </r>
  </si>
  <si>
    <t>* J'ai été alerté concernant des problèmes de nettoyage côté Réseau sur le site de Gournay.
Il y a des toiles d’araignées dans l’espace Co, à l’entrée du bureau, le DAB non fait.
De plus, l'agent de nettoyage ne respecte plus les horaires prévu pour le début de sa prestation.
Il était convenu qu'elle devait faire le nettoyage dans la salle du public qu'à partir de 17h00. Or, elle vient désormais avant et avec son chariot qui reste au milieu des
clients ce qui est source d'accident.
Merci de prendre les mesures pour remettre à niveau la prestation de ménage et de rappeler les horaires du début de prestation.</t>
  </si>
  <si>
    <r>
      <rPr>
        <b/>
        <u/>
        <sz val="9"/>
        <color indexed="30"/>
        <rFont val="Calibri"/>
        <family val="2"/>
      </rPr>
      <t>Mail du 02/09/24</t>
    </r>
    <r>
      <rPr>
        <sz val="9"/>
        <color indexed="30"/>
        <rFont val="Calibri"/>
        <family val="2"/>
      </rPr>
      <t xml:space="preserve">  : Nous faisons suite à votre demande d'intervention n° 20052615 concernant le BP GOURNAY EN BRAY.
Nous vous informons qu'un rappel sera fait à notre agent et que notre chef d'équipe ira faire un contrôle le mardi 3 septembre sur site.</t>
    </r>
  </si>
  <si>
    <t>BOOS PDC</t>
  </si>
  <si>
    <t>*AGENT PIQUER PAR UNE GUEPE POTENTIEL NID DE GUEPE</t>
  </si>
  <si>
    <t>Franck DUFILS</t>
  </si>
  <si>
    <r>
      <rPr>
        <b/>
        <u/>
        <sz val="9"/>
        <color indexed="30"/>
        <rFont val="Calibri"/>
        <family val="2"/>
      </rPr>
      <t>Mail du</t>
    </r>
    <r>
      <rPr>
        <b/>
        <u/>
        <sz val="9"/>
        <color indexed="30"/>
        <rFont val="Calibri"/>
        <family val="2"/>
      </rPr>
      <t xml:space="preserve"> 19/09/24</t>
    </r>
    <r>
      <rPr>
        <sz val="9"/>
        <color indexed="30"/>
        <rFont val="Calibri"/>
        <family val="2"/>
      </rPr>
      <t xml:space="preserve"> : Nous faisons suite à votre demande d'intervention n° 20108429 du 18/09/24 concernant la destruction d'un nid de guêpes sur BOOS.
Nous vous prions de bien vouloir trouver, ci-joint, notre </t>
    </r>
    <r>
      <rPr>
        <b/>
        <sz val="9"/>
        <color indexed="30"/>
        <rFont val="Calibri"/>
        <family val="2"/>
      </rPr>
      <t>devis n° 240941166</t>
    </r>
    <r>
      <rPr>
        <sz val="9"/>
        <color indexed="30"/>
        <rFont val="Calibri"/>
        <family val="2"/>
      </rPr>
      <t xml:space="preserve"> relatif à cette demande. 
Dans l'attente de votre validation pour la mise en place des travaux et restant à votre entière disposition,</t>
    </r>
    <r>
      <rPr>
        <sz val="9"/>
        <rFont val="Arial"/>
        <family val="2"/>
      </rPr>
      <t xml:space="preserve"> </t>
    </r>
  </si>
  <si>
    <t>FORGES LES EAUX</t>
  </si>
  <si>
    <r>
      <t xml:space="preserve">* Pourriez-vous me faire parvenir un devis pour le nettoyage de goulotte sur le site de Forges les Eaux ?
Vous trouverez des photos en pièce jointe.
Pourriez-vous prendre en compte la demande de Mr DUHAMEL ci-jointe pour le site de FORGES LES EAUX, et faire établir le devis ?
Voici quelques photos fournies par Mr DUHAMEL.
* </t>
    </r>
    <r>
      <rPr>
        <b/>
        <u/>
        <sz val="10"/>
        <rFont val="Arial"/>
        <family val="2"/>
      </rPr>
      <t>02/10/24</t>
    </r>
    <r>
      <rPr>
        <sz val="10"/>
        <rFont val="Arial"/>
        <family val="2"/>
      </rPr>
      <t xml:space="preserve"> : Finalement, la demande de l’établissement vient d’être annulée.
Merci pour votre retour et désolé pour ce changement.
</t>
    </r>
  </si>
  <si>
    <r>
      <rPr>
        <b/>
        <u/>
        <sz val="9"/>
        <color indexed="30"/>
        <rFont val="Calibri"/>
        <family val="2"/>
      </rPr>
      <t>Mail du 01/10/24</t>
    </r>
    <r>
      <rPr>
        <sz val="9"/>
        <color indexed="30"/>
        <rFont val="Calibri"/>
        <family val="2"/>
      </rPr>
      <t xml:space="preserve"> : Nous faisons suite à votre demande de devis n°20155465 du 27 septembre 2024, concernant une demande de prestation exceptionnelle de nettoyage de goulotte sur le site de FORGES LES EAUX.
Nous vous prions de bien vouloir trouver ci-joint notre devis n° 241041271 relatifs à cette demande.
Nous restons à votre entière disposition.</t>
    </r>
  </si>
  <si>
    <t>Incidents Nettoyage 10/2024 BSCC DPT 76</t>
  </si>
  <si>
    <r>
      <t xml:space="preserve">* Pourriez-vous prendre en compte cette demande de la part de Mme DESCHAMPS et faire le nécessaire ?
- affichage planification du balayage du local vélo
- nettoyage du local vélo :
Le local vélo a besoin d être balayé.
Nous n avons pas le planning sur le balayage de cette zone ainsi que pour le quai ( les extérieurs)
Rien d affiché dans le local réservé a la femme de ménage.
Demande de nettoyage du local vélo et des 2 quais de chargement de la PPDC ainsi que demande que le planning d intervention soit affiché avec les fréquences d
interventions.
* </t>
    </r>
    <r>
      <rPr>
        <b/>
        <u/>
        <sz val="10"/>
        <rFont val="Arial"/>
        <family val="2"/>
      </rPr>
      <t xml:space="preserve">03/10/24 </t>
    </r>
    <r>
      <rPr>
        <sz val="10"/>
        <rFont val="Arial"/>
        <family val="2"/>
      </rPr>
      <t xml:space="preserve">: Merci pour ce retour d' information sur les frequences et dates de balayage.
Je met en copie les managers de la PPDC .
En PJ les photos que je viens de prendre  dans le local a vélo, soit 1 semaine et demi apres le samedi 28 septembre
* </t>
    </r>
    <r>
      <rPr>
        <b/>
        <u/>
        <sz val="10"/>
        <rFont val="Arial"/>
        <family val="2"/>
      </rPr>
      <t>03/10/24</t>
    </r>
    <r>
      <rPr>
        <sz val="10"/>
        <rFont val="Arial"/>
        <family val="2"/>
      </rPr>
      <t xml:space="preserve"> : Ci joint les 3 dernieres photos .
L'etat du sol m'interpelle sur ce balayage récent meme si un balai y est présent.
Pouvez vous vous assurer auprès de votre agent ,qu'un oubli n'aurait il pas eu lieu le dernier samedi de septembre.
Devons nous attendre le samedi 2 novembre pour le prochain nettoyage .
Un rappel sur l 'obligeation d 'utiliser les poubelles a disposition et de respecter les lieux ( interdiction de déposer tous déchets et elastiques au sol ) doit etre fait aupres des agents .</t>
    </r>
  </si>
  <si>
    <t>Bertrand CARLU
Sophie Deschamps</t>
  </si>
  <si>
    <r>
      <rPr>
        <b/>
        <u/>
        <sz val="9"/>
        <color indexed="30"/>
        <rFont val="Calibri"/>
        <family val="2"/>
      </rPr>
      <t>Mail du 03/10/24</t>
    </r>
    <r>
      <rPr>
        <sz val="9"/>
        <color indexed="30"/>
        <rFont val="Calibri"/>
        <family val="2"/>
      </rPr>
      <t xml:space="preserve"> : Nous faisons suite à votre demande d'intervention 20180046 de ce jour concernant LE HAVRE CDIS.
Nous vous confirmons que le balayage du quai est prévu 1 fois par semaine le samedi et le balayage du local à vélo 1 fois par mois le dernier samedi du mois. 
L'affichage a dû être malencontreusement arraché et notre chef d'équipe ira sur le site afin de l'afficher à nouveau.</t>
    </r>
    <r>
      <rPr>
        <sz val="9"/>
        <color indexed="30"/>
        <rFont val="Calibri"/>
        <family val="2"/>
      </rPr>
      <t xml:space="preserve">
</t>
    </r>
    <r>
      <rPr>
        <b/>
        <u/>
        <sz val="9"/>
        <color indexed="30"/>
        <rFont val="Calibri"/>
        <family val="2"/>
      </rPr>
      <t>Mail du 03/10/24</t>
    </r>
    <r>
      <rPr>
        <sz val="9"/>
        <color indexed="30"/>
        <rFont val="Calibri"/>
        <family val="2"/>
      </rPr>
      <t xml:space="preserve"> : Nous faisons suite à votre mail concernant la prestation de nettoyage dans le local vélo sur LE HAVRE CDIS.
Notre chef d'équipe va se rendre demain vendredi 4 octobre sur site afin d'éclaircir la situation et le nécessaire sera fait ce samedi 5 octobre 2024.</t>
    </r>
  </si>
  <si>
    <r>
      <t xml:space="preserve">* nous avons une suspicion de nid de frelons sur le toit du site. De nombreux frelons se retrouvent sur le parking
* </t>
    </r>
    <r>
      <rPr>
        <b/>
        <u/>
        <sz val="10"/>
        <rFont val="Arial"/>
        <family val="2"/>
      </rPr>
      <t xml:space="preserve">09/10/24 </t>
    </r>
    <r>
      <rPr>
        <sz val="10"/>
        <rFont val="Arial"/>
        <family val="2"/>
      </rPr>
      <t xml:space="preserve">: Pouvez-vous annuler le bon de commande en pièce jointe car nous venons d’apprendre que finalement le nid de guêpes serait chez le voisin et non dans le centre courrier ?
En espérant qu’il n’est pas trop tard….
</t>
    </r>
  </si>
  <si>
    <t>Stephane POIRAUD
Bertrand CARLU</t>
  </si>
  <si>
    <t>* Merci de faire intervenir la société "L'ENTRETIEN" pour éliminer des souris situées au niveau de la cafétéria au 1er étage.
Urgent</t>
  </si>
  <si>
    <t>* MERCI DE FAIRE INTERVENIR LA SOCIETE L'ENTRETIEN POUR UNE PRESTATION COMPLEMENTATIRE SUR LE SITE DE TOTES SUITE A UNE FUITE
D'EAU</t>
  </si>
  <si>
    <r>
      <rPr>
        <b/>
        <u/>
        <sz val="9"/>
        <color indexed="30"/>
        <rFont val="Calibri"/>
        <family val="2"/>
      </rPr>
      <t>Mail du 08/10/24</t>
    </r>
    <r>
      <rPr>
        <sz val="9"/>
        <color indexed="30"/>
        <rFont val="Calibri"/>
        <family val="2"/>
      </rPr>
      <t xml:space="preserve"> : Nous faisons suite à votre demande d'intervention n°20202124 concernant une prestation complémentaire sur le site de TOTES suite à une fuite d'eau. 
Nous vous prions de bien vouloir trouver ci-joint notre </t>
    </r>
    <r>
      <rPr>
        <b/>
        <sz val="9"/>
        <color indexed="30"/>
        <rFont val="Calibri"/>
        <family val="2"/>
      </rPr>
      <t>devis 241041339</t>
    </r>
    <r>
      <rPr>
        <sz val="9"/>
        <color indexed="30"/>
        <rFont val="Calibri"/>
        <family val="2"/>
      </rPr>
      <t xml:space="preserve"> relatif à cette demande. 
Dans l'attente de votre retour visé afin de mettre en place cette prestation.</t>
    </r>
    <r>
      <rPr>
        <sz val="9"/>
        <color indexed="30"/>
        <rFont val="Calibri"/>
        <family val="2"/>
      </rPr>
      <t xml:space="preserve">
</t>
    </r>
    <r>
      <rPr>
        <b/>
        <u/>
        <sz val="9"/>
        <color indexed="30"/>
        <rFont val="Calibri"/>
        <family val="2"/>
      </rPr>
      <t xml:space="preserve">Mail du 09/10/24 </t>
    </r>
    <r>
      <rPr>
        <sz val="9"/>
        <color indexed="30"/>
        <rFont val="Calibri"/>
        <family val="2"/>
      </rPr>
      <t xml:space="preserve">: Nous faisons suite à votre demande d'intervention 20202124 concernant la fuite d'eau dans la salle de production sur TOTES.
Notre agent a effectué la prestation ce jour ; ensuite, elle est montée à l'étage pour se servir de l'évier de la salle de pause et en redescendant elle s'est aperçue qu'il y avait de nouveau une fuite. 
Mme DUSSOS a pris contact avec M. PADE afin de l'informer de la situation. </t>
    </r>
  </si>
  <si>
    <t>LE MESNIL ESNARD PDC</t>
  </si>
  <si>
    <t>* demande de devis pour un nettoyage ( curage ) du sol sur l'ensemble du site entreprise l'entretien</t>
  </si>
  <si>
    <r>
      <rPr>
        <b/>
        <u/>
        <sz val="9"/>
        <color indexed="30"/>
        <rFont val="Calibri"/>
        <family val="2"/>
      </rPr>
      <t>Mail du 16/10/24</t>
    </r>
    <r>
      <rPr>
        <sz val="9"/>
        <color indexed="30"/>
        <rFont val="Calibri"/>
        <family val="2"/>
      </rPr>
      <t xml:space="preserve"> : Nous faisons suite à votre demande de devis 20234866 du 15 courant concernant une prestation complémentaire de nettoyage du sol sur le BP LE MESNIL ESNARD. 
Nous vous prions de bien vouloir trouver ci-joint </t>
    </r>
    <r>
      <rPr>
        <b/>
        <sz val="9"/>
        <color indexed="30"/>
        <rFont val="Calibri"/>
        <family val="2"/>
      </rPr>
      <t>notre devis 241041405</t>
    </r>
    <r>
      <rPr>
        <sz val="9"/>
        <color indexed="30"/>
        <rFont val="Calibri"/>
        <family val="2"/>
      </rPr>
      <t xml:space="preserve"> relatif à cette demande. 
Comme convenu avec M. GRIMOLDI par téléphone avec Mme DUSSOS, nous pourrons effectuer cette prestation complémentaire en même temps que le nettoyage mécanisé du hall de tri qui est prévu le 31 octobre 2024. </t>
    </r>
  </si>
  <si>
    <t>Mail Saillard</t>
  </si>
  <si>
    <t>CRIQUETOT</t>
  </si>
  <si>
    <t>* Merci de prendre en compte le mail ci-dessous rapidement afin que les prestations soient réalisées conformément au cahier des charges.
Les travaux de rénovation des sanitaires et la salle de pause auront lieu entre le 21/10 et fin le 10/11.
Merci donc de nettoyer le sanitaire du bureau extérieur (local syndical) durant cette période.
Vous remerciant par avance de votre réactivité</t>
  </si>
  <si>
    <r>
      <rPr>
        <b/>
        <u/>
        <sz val="9"/>
        <color indexed="30"/>
        <rFont val="Calibri"/>
        <family val="2"/>
      </rPr>
      <t>Mail du 17/10/24</t>
    </r>
    <r>
      <rPr>
        <sz val="9"/>
        <color indexed="30"/>
        <rFont val="Calibri"/>
        <family val="2"/>
      </rPr>
      <t xml:space="preserve"> : Nous faisons suite à votre mail de ce jour concernant la prestation de ménage sur le BP CRIQUETOT.
Notre chef d'équipe a refait le point avec l'agent concernant ses horaires d'intervention qui sont définis entre 10h et 12h du lundi au samedi.
De plus, nous avons pris bonne note des travaux de rénovation dans les sanitaires et la salle de pause entre le 21/10 et le 10/11 et notre agent nettoiera le sanitaire du bureau extérieur (local syndical).</t>
    </r>
  </si>
  <si>
    <t xml:space="preserve">* Pourriez-vous prendre en compte cette demande de Mme DESCHAMPS et éventuellement lui proposer un contrôle contradictoire ?
Présences de toiles de poussières derrières les CHM 14,16,7 tous le long de la poutre a environ 1.90 mètres de hauteur.
Idem pour la poutre du coté des staby dans la hall .
La salle de formation du 1 er étage a les poubelles pleines et le non port de chaussure de sécurité ont ete constatées par notre formatrice DOJO présente hier sur le
site.
Me faire un retour sur la date d'intervention pour les toiles de poussières s il vous plait:
</t>
  </si>
  <si>
    <r>
      <rPr>
        <b/>
        <u/>
        <sz val="9"/>
        <color indexed="30"/>
        <rFont val="Calibri"/>
        <family val="2"/>
      </rPr>
      <t>Mail du 18/10/24</t>
    </r>
    <r>
      <rPr>
        <sz val="9"/>
        <color indexed="30"/>
        <rFont val="Calibri"/>
        <family val="2"/>
      </rPr>
      <t xml:space="preserve"> :Nous faisons suite à votre demande d'intervention 20250381 concernant la prestation de nettoyage sur LE HAVRE AEROPORT CDIS.
Mme DUSSOS va prendre contact avec Mme DESCHAMPS pour fixer un rendez-vous pour le contrôle contradictoire.
De plus, notre chef d'équipe va se rendre sur site lundi 21 octobre afin de faire le point avec notre agent concernant les toiles de poussières et les poubelles de la salle de formation du 1er étage.
</t>
    </r>
    <r>
      <rPr>
        <b/>
        <u/>
        <sz val="9"/>
        <color indexed="30"/>
        <rFont val="Calibri"/>
        <family val="2"/>
      </rPr>
      <t>Mail du 21/10/24</t>
    </r>
    <r>
      <rPr>
        <sz val="9"/>
        <color indexed="30"/>
        <rFont val="Calibri"/>
        <family val="2"/>
      </rPr>
      <t xml:space="preserve"> : Nous faisons suite à votre demande d'intervention 20250381 du 18 courant concernant LE HAVRE AEROPORT CDIS
Après vérification, le planning des dates d'intervention pour les toiles d'araignées se trouve bien dans le local de la femme de ménage. Ces interventions ont lieu en novembre et en mai. 
Concernant la demande de contrôle contradictoire, Mme DUSSOS a eu Mme DESCHAMPS à ce sujet et le contrôle se fera en décembre.</t>
    </r>
  </si>
  <si>
    <t>CRIQUETOT L ESNEVAL CDIS</t>
  </si>
  <si>
    <t xml:space="preserve">* Le site de CRIQUETOT L ESNAVAL alerte sur l’absence de ménage du 12 au 16 octobre.
Pouvez-vous revenir vers nous sous 24h pour confirmer la reprise de la prestation ?
De même, pouvez-vous confirmer à Mr SOREL les horaires prévus ?
Pas de ménage le samedi 12 octobre et le mercredi 16 octobre 2024. De plus la femme de ménage ne respecte pas ces horaires .
</t>
  </si>
  <si>
    <r>
      <rPr>
        <b/>
        <u/>
        <sz val="9"/>
        <color indexed="30"/>
        <rFont val="Calibri"/>
        <family val="2"/>
      </rPr>
      <t>Mail du 18/10/24</t>
    </r>
    <r>
      <rPr>
        <sz val="9"/>
        <color indexed="30"/>
        <rFont val="Calibri"/>
        <family val="2"/>
      </rPr>
      <t xml:space="preserve"> : Bonjour,
Nous faisons suite à votre demande d'intervention n°20250407 concernant l'absence de prestation les 12 et 16 octobre sur le BP CRIQUETOT L'ESNEVAL.
Nous confirmons ces absences et vous certifions une reprise à la normale ce jour vendredi 18/10/2024.
De plus, notre chef d'équipe a revu avec notre agent pour le respect des horaires qui sont entre 10h et 12h du lundi au samedi.
Bien cordialement,
Sylvie LOUVEL</t>
    </r>
  </si>
  <si>
    <r>
      <rPr>
        <b/>
        <u/>
        <sz val="9"/>
        <color indexed="30"/>
        <rFont val="Calibri"/>
        <family val="2"/>
      </rPr>
      <t>Mail du 07/0/24</t>
    </r>
    <r>
      <rPr>
        <sz val="9"/>
        <color indexed="30"/>
        <rFont val="Calibri"/>
        <family val="2"/>
      </rPr>
      <t xml:space="preserve"> : Nous faisons suite à votre demande d'intervention n°20181368 du 3 courant concernant des souris situées au niveau de la cafétéria au 1er étage de ROUEN COURRIER CDIS. 
Nous vous prions de bien vouloir trouver ci-joint notre </t>
    </r>
    <r>
      <rPr>
        <b/>
        <sz val="9"/>
        <color rgb="FF0066CC"/>
        <rFont val="Calibri"/>
        <family val="2"/>
      </rPr>
      <t>devis 241041316</t>
    </r>
    <r>
      <rPr>
        <sz val="9"/>
        <color indexed="30"/>
        <rFont val="Calibri"/>
        <family val="2"/>
      </rPr>
      <t xml:space="preserve"> relatif à cette demande. 
Dans l'attente de votre retour signé afin de mettre en place cette intervention.</t>
    </r>
  </si>
  <si>
    <r>
      <rPr>
        <b/>
        <u/>
        <sz val="9"/>
        <color indexed="30"/>
        <rFont val="Calibri"/>
        <family val="2"/>
      </rPr>
      <t>Mail du 04/10/24</t>
    </r>
    <r>
      <rPr>
        <sz val="9"/>
        <color indexed="30"/>
        <rFont val="Calibri"/>
        <family val="2"/>
      </rPr>
      <t xml:space="preserve"> :Nous faisons suite à votre demande d'intervention n°20179867 du 3 courant concernant une suspicion de nid de frelons sur le toit du site LE HAVRE AEROPORT CDIS. 
Nous vous prions de bien vouloir trouver ci-joint notre </t>
    </r>
    <r>
      <rPr>
        <b/>
        <sz val="9"/>
        <color rgb="FF0066CC"/>
        <rFont val="Calibri"/>
        <family val="2"/>
      </rPr>
      <t>devis 241041306</t>
    </r>
    <r>
      <rPr>
        <sz val="9"/>
        <color indexed="30"/>
        <rFont val="Calibri"/>
        <family val="2"/>
      </rPr>
      <t xml:space="preserve"> relatif à cette demande. 
Dans l'attente de votre retour signé pour mise en place de cette intervention, 
</t>
    </r>
    <r>
      <rPr>
        <b/>
        <u/>
        <sz val="9"/>
        <color indexed="30"/>
        <rFont val="Calibri"/>
        <family val="2"/>
      </rPr>
      <t>Mail du 09/10/24 :</t>
    </r>
    <r>
      <rPr>
        <sz val="9"/>
        <color indexed="30"/>
        <rFont val="Calibri"/>
        <family val="2"/>
      </rPr>
      <t xml:space="preserve"> Nous faisons suite à votre mail de ce jour concernant la demande d'intervention n°20179867 pour un nid de frelons sur le toit du site LE HAVRE AEROPORT CDIS.
Nous avons pris bonne note d'annuler cette demande car le nid de frelons se trouve sur le toit de votre voisin et non dans le centre courrier.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</si>
</sst>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35"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
      <b/>
      <u/>
      <sz val="10"/>
      <name val="Calibri"/>
      <family val="2"/>
    </font>
    <font>
      <sz val="10"/>
      <name val="Calibri"/>
      <family val="2"/>
    </font>
    <font>
      <sz val="10"/>
      <color indexed="30"/>
      <name val="Calibri"/>
      <family val="2"/>
    </font>
    <font>
      <b/>
      <u/>
      <sz val="10"/>
      <color indexed="30"/>
      <name val="Calibri"/>
      <family val="2"/>
    </font>
    <font>
      <sz val="8"/>
      <name val="Arial"/>
      <family val="2"/>
    </font>
    <font>
      <sz val="10"/>
      <color rgb="FF00B050"/>
      <name val="Arial"/>
      <family val="2"/>
    </font>
    <font>
      <sz val="10"/>
      <color indexed="30"/>
      <name val="Arial"/>
      <family val="2"/>
    </font>
    <font>
      <b/>
      <u/>
      <sz val="10"/>
      <name val="Arial"/>
      <family val="2"/>
    </font>
    <font>
      <b/>
      <sz val="10"/>
      <color indexed="30"/>
      <name val="Calibri"/>
      <family val="2"/>
    </font>
    <font>
      <b/>
      <u/>
      <sz val="10"/>
      <color rgb="FF0066CC"/>
      <name val="Calibri"/>
      <family val="2"/>
    </font>
    <font>
      <b/>
      <sz val="10"/>
      <color rgb="FF00B050"/>
      <name val="Arial"/>
      <family val="2"/>
    </font>
    <font>
      <sz val="9"/>
      <name val="Calibri"/>
      <family val="2"/>
    </font>
    <font>
      <b/>
      <u/>
      <sz val="9"/>
      <color indexed="30"/>
      <name val="Calibri"/>
      <family val="2"/>
    </font>
    <font>
      <sz val="9"/>
      <color indexed="30"/>
      <name val="Calibri"/>
      <family val="2"/>
    </font>
    <font>
      <b/>
      <sz val="9"/>
      <color indexed="30"/>
      <name val="Calibri"/>
      <family val="2"/>
    </font>
    <font>
      <b/>
      <sz val="9"/>
      <color rgb="FF0066CC"/>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27">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center" vertical="center"/>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0" fontId="21" fillId="0" borderId="2"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4"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2" xfId="0" applyBorder="1" applyAlignment="1">
      <alignment horizontal="center" vertical="center"/>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top" wrapText="1"/>
    </xf>
    <xf numFmtId="0" fontId="24" fillId="0" borderId="2"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top" wrapText="1"/>
    </xf>
    <xf numFmtId="164" fontId="11" fillId="3" borderId="4" xfId="0" applyNumberFormat="1" applyFont="1" applyFill="1" applyBorder="1" applyAlignment="1">
      <alignment horizontal="center" vertical="center"/>
    </xf>
    <xf numFmtId="0" fontId="0" fillId="0" borderId="4" xfId="0" applyBorder="1" applyAlignment="1">
      <alignment horizontal="center" vertical="center"/>
    </xf>
    <xf numFmtId="0" fontId="23" fillId="0" borderId="4" xfId="0" applyFont="1" applyBorder="1" applyAlignment="1">
      <alignment horizontal="center" vertical="center"/>
    </xf>
    <xf numFmtId="0" fontId="4"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24" fillId="0" borderId="4" xfId="0" applyFont="1" applyBorder="1" applyAlignment="1">
      <alignment horizontal="center" vertical="center" wrapText="1"/>
    </xf>
    <xf numFmtId="0" fontId="0" fillId="0" borderId="3" xfId="0" applyBorder="1" applyAlignment="1">
      <alignment horizontal="center" vertical="center"/>
    </xf>
    <xf numFmtId="0" fontId="23" fillId="0" borderId="3" xfId="0" applyFont="1" applyBorder="1" applyAlignment="1">
      <alignment horizontal="center" vertical="center"/>
    </xf>
    <xf numFmtId="0" fontId="4"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top" wrapText="1"/>
    </xf>
    <xf numFmtId="0" fontId="24"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1" fillId="0" borderId="4" xfId="0" applyFont="1" applyBorder="1" applyAlignment="1">
      <alignment horizontal="left" vertical="top" wrapText="1"/>
    </xf>
    <xf numFmtId="0" fontId="29" fillId="0" borderId="1" xfId="0" applyFont="1" applyBorder="1" applyAlignment="1">
      <alignment horizontal="center" vertical="center" wrapText="1"/>
    </xf>
    <xf numFmtId="0" fontId="30" fillId="0" borderId="1" xfId="0" applyFont="1" applyBorder="1" applyAlignment="1">
      <alignment horizontal="left" vertical="top" wrapText="1"/>
    </xf>
    <xf numFmtId="0" fontId="3" fillId="0" borderId="1" xfId="0" applyFont="1" applyBorder="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1" fillId="0" borderId="1" xfId="0" applyFont="1" applyBorder="1" applyAlignment="1">
      <alignment horizontal="center" vertical="center" wrapText="1"/>
    </xf>
    <xf numFmtId="0" fontId="0" fillId="0" borderId="6" xfId="0" applyBorder="1" applyAlignment="1">
      <alignment horizontal="center" vertical="center"/>
    </xf>
    <xf numFmtId="0" fontId="23" fillId="0" borderId="6" xfId="0" applyFont="1" applyBorder="1" applyAlignment="1">
      <alignment horizontal="center" vertical="center"/>
    </xf>
    <xf numFmtId="0" fontId="4"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horizontal="left" vertical="top" wrapText="1"/>
    </xf>
    <xf numFmtId="0" fontId="3" fillId="0" borderId="6" xfId="0" applyFont="1" applyBorder="1" applyAlignment="1">
      <alignment horizontal="left" vertical="top" wrapText="1"/>
    </xf>
    <xf numFmtId="0" fontId="30" fillId="0" borderId="4" xfId="0" applyFont="1" applyBorder="1" applyAlignment="1">
      <alignment horizontal="left" vertical="top" wrapText="1"/>
    </xf>
    <xf numFmtId="0" fontId="4"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3" xfId="0" applyFont="1" applyBorder="1" applyAlignment="1">
      <alignment horizontal="left" vertical="top"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SGITM Dpt 76"/>
      <sheetName val="2023 - DI Dpt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 PDC</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BLAINVILLE CREVON</v>
          </cell>
          <cell r="C18">
            <v>761000</v>
          </cell>
        </row>
        <row r="19">
          <cell r="B19" t="str">
            <v>BOIS 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 PDC</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BOURNEVILLE</v>
          </cell>
          <cell r="C29">
            <v>271070</v>
          </cell>
        </row>
        <row r="30">
          <cell r="B30" t="str">
            <v xml:space="preserve">BRETEUIL SUR ITON </v>
          </cell>
          <cell r="C30">
            <v>271120</v>
          </cell>
        </row>
        <row r="31">
          <cell r="B31" t="str">
            <v>BRETEUIL SUR ITON PDC</v>
          </cell>
          <cell r="C31">
            <v>270370</v>
          </cell>
        </row>
        <row r="32">
          <cell r="B32" t="str">
            <v>BRIONNE CDIS</v>
          </cell>
          <cell r="C32">
            <v>270380</v>
          </cell>
        </row>
        <row r="33">
          <cell r="B33" t="str">
            <v>BUCHY</v>
          </cell>
          <cell r="C33">
            <v>760420</v>
          </cell>
        </row>
        <row r="34">
          <cell r="B34" t="str">
            <v xml:space="preserve">CANYBARVILLE PPDC </v>
          </cell>
          <cell r="C34">
            <v>760440</v>
          </cell>
        </row>
        <row r="35">
          <cell r="B35" t="str">
            <v>CANTELEU</v>
          </cell>
          <cell r="C35">
            <v>760430</v>
          </cell>
        </row>
        <row r="36">
          <cell r="B36" t="str">
            <v>CAUDEBEC LES ELBEUF</v>
          </cell>
          <cell r="C36">
            <v>761650</v>
          </cell>
        </row>
        <row r="37">
          <cell r="B37" t="str">
            <v>CHAMBRAY</v>
          </cell>
          <cell r="C37">
            <v>271400</v>
          </cell>
        </row>
        <row r="38">
          <cell r="B38" t="str">
            <v>CHARLEVAL</v>
          </cell>
          <cell r="C38">
            <v>271510</v>
          </cell>
        </row>
        <row r="39">
          <cell r="B39" t="str">
            <v>CLEON PDC</v>
          </cell>
          <cell r="C39">
            <v>760460</v>
          </cell>
        </row>
        <row r="40">
          <cell r="B40" t="str">
            <v>CONTEVILLE</v>
          </cell>
          <cell r="C40">
            <v>271690</v>
          </cell>
        </row>
        <row r="41">
          <cell r="B41" t="str">
            <v>CORMEILLES</v>
          </cell>
          <cell r="C41">
            <v>271700</v>
          </cell>
        </row>
        <row r="42">
          <cell r="B42" t="str">
            <v>CRIQUETOT</v>
          </cell>
          <cell r="C42">
            <v>760470</v>
          </cell>
        </row>
        <row r="43">
          <cell r="B43" t="str">
            <v>CRIQUETOT L ESNEVAL CDIS</v>
          </cell>
          <cell r="C43">
            <v>760470</v>
          </cell>
        </row>
        <row r="44">
          <cell r="B44" t="str">
            <v>DARNETAL</v>
          </cell>
          <cell r="C44">
            <v>762120</v>
          </cell>
        </row>
        <row r="45">
          <cell r="B45" t="str">
            <v>DIEPPE CDIS</v>
          </cell>
          <cell r="C45">
            <v>767980</v>
          </cell>
        </row>
        <row r="46">
          <cell r="B46" t="str">
            <v>DIEPPE HOTEL DE VILLE</v>
          </cell>
          <cell r="C46">
            <v>762170</v>
          </cell>
        </row>
        <row r="47">
          <cell r="B47" t="str">
            <v>DIEPPE POLLET</v>
          </cell>
          <cell r="C47">
            <v>769210</v>
          </cell>
        </row>
        <row r="48">
          <cell r="B48" t="str">
            <v>DIEPPE PRINCIPAL</v>
          </cell>
          <cell r="C48">
            <v>762170</v>
          </cell>
        </row>
        <row r="49">
          <cell r="B49" t="str">
            <v>DOUDEVILLE</v>
          </cell>
          <cell r="C49">
            <v>762190</v>
          </cell>
        </row>
        <row r="50">
          <cell r="B50" t="str">
            <v>DUCLAIR</v>
          </cell>
          <cell r="C50">
            <v>760520</v>
          </cell>
        </row>
        <row r="51">
          <cell r="B51" t="str">
            <v>ELBEUF</v>
          </cell>
          <cell r="C51">
            <v>762310</v>
          </cell>
        </row>
        <row r="52">
          <cell r="B52" t="str">
            <v>ENVERMEU</v>
          </cell>
          <cell r="C52">
            <v>762350</v>
          </cell>
        </row>
        <row r="53">
          <cell r="B53" t="str">
            <v>EPOUVILLE</v>
          </cell>
          <cell r="C53">
            <v>762380</v>
          </cell>
        </row>
        <row r="54">
          <cell r="B54" t="str">
            <v>ETRETAT</v>
          </cell>
          <cell r="C54">
            <v>762540</v>
          </cell>
        </row>
        <row r="55">
          <cell r="B55" t="str">
            <v>EU</v>
          </cell>
          <cell r="C55">
            <v>762550</v>
          </cell>
        </row>
        <row r="56">
          <cell r="B56" t="str">
            <v>EVREUX NETREVILLE</v>
          </cell>
          <cell r="C56">
            <v>279430</v>
          </cell>
        </row>
        <row r="57">
          <cell r="B57" t="str">
            <v xml:space="preserve">EZY SUR EURE </v>
          </cell>
          <cell r="C57">
            <v>272300</v>
          </cell>
        </row>
        <row r="58">
          <cell r="B58" t="str">
            <v>FECAMP</v>
          </cell>
          <cell r="C58">
            <v>762590</v>
          </cell>
        </row>
        <row r="59">
          <cell r="B59" t="str">
            <v>FECAMP CDIS</v>
          </cell>
          <cell r="C59">
            <v>760560</v>
          </cell>
        </row>
        <row r="60">
          <cell r="B60" t="str">
            <v>FECAMP RAMPONNEAU</v>
          </cell>
          <cell r="C60">
            <v>769590</v>
          </cell>
        </row>
        <row r="61">
          <cell r="B61" t="str">
            <v>FLEURY SUR ANDELLE</v>
          </cell>
          <cell r="C61">
            <v>272460</v>
          </cell>
        </row>
        <row r="62">
          <cell r="B62" t="str">
            <v>FLEURY SUR ANDELLE PPDC</v>
          </cell>
          <cell r="C62">
            <v>270450</v>
          </cell>
        </row>
        <row r="63">
          <cell r="B63" t="str">
            <v>FONTAINE LE DUN</v>
          </cell>
          <cell r="C63">
            <v>762720</v>
          </cell>
        </row>
        <row r="64">
          <cell r="B64" t="str">
            <v>FORGES LES EAUX</v>
          </cell>
          <cell r="C64">
            <v>762760</v>
          </cell>
        </row>
        <row r="65">
          <cell r="B65" t="str">
            <v>FORGES LES EAUX CDIS</v>
          </cell>
          <cell r="C65">
            <v>760580</v>
          </cell>
        </row>
        <row r="66">
          <cell r="B66" t="str">
            <v>FRANQUEVILLE ST PIERRE</v>
          </cell>
          <cell r="C66">
            <v>766750</v>
          </cell>
        </row>
        <row r="67">
          <cell r="B67" t="str">
            <v>GAILLEFONTAINE</v>
          </cell>
          <cell r="C67">
            <v>762950</v>
          </cell>
        </row>
        <row r="68">
          <cell r="B68" t="str">
            <v>GAINNEVILLE</v>
          </cell>
          <cell r="C68">
            <v>762960</v>
          </cell>
        </row>
        <row r="69">
          <cell r="B69" t="str">
            <v>GASNY</v>
          </cell>
          <cell r="C69">
            <v>272790</v>
          </cell>
        </row>
        <row r="70">
          <cell r="B70" t="str">
            <v>GISORS</v>
          </cell>
          <cell r="C70">
            <v>272840</v>
          </cell>
        </row>
        <row r="71">
          <cell r="B71" t="str">
            <v>GISORS PDC</v>
          </cell>
          <cell r="C71">
            <v>270470</v>
          </cell>
        </row>
        <row r="72">
          <cell r="B72" t="str">
            <v>GODERVILLE</v>
          </cell>
          <cell r="C72">
            <v>763020</v>
          </cell>
        </row>
        <row r="73">
          <cell r="B73" t="str">
            <v>GONFREVILLE L'ORCHER COLOMBIER</v>
          </cell>
          <cell r="C73">
            <v>764540</v>
          </cell>
        </row>
        <row r="74">
          <cell r="B74" t="str">
            <v>GONNEVILLE-LA-MALLET</v>
          </cell>
          <cell r="C74">
            <v>763070</v>
          </cell>
        </row>
        <row r="75">
          <cell r="B75" t="str">
            <v>GOURNAY EN BRAY PDC</v>
          </cell>
          <cell r="C75">
            <v>760600</v>
          </cell>
        </row>
        <row r="76">
          <cell r="B76" t="str">
            <v>GRAND QUEVILLY REPUBLIQUE</v>
          </cell>
          <cell r="C76">
            <v>769740</v>
          </cell>
        </row>
        <row r="77">
          <cell r="B77" t="str">
            <v>GRAND-COURONNE</v>
          </cell>
          <cell r="C77">
            <v>760610</v>
          </cell>
        </row>
        <row r="78">
          <cell r="B78" t="str">
            <v>GRAVIGNY</v>
          </cell>
          <cell r="C78">
            <v>272990</v>
          </cell>
        </row>
        <row r="79">
          <cell r="B79" t="str">
            <v>HARFLEUR</v>
          </cell>
          <cell r="C79">
            <v>763410</v>
          </cell>
        </row>
        <row r="80">
          <cell r="B80" t="str">
            <v>HARFLEUR PDC</v>
          </cell>
          <cell r="C80">
            <v>760630</v>
          </cell>
        </row>
        <row r="81">
          <cell r="B81" t="str">
            <v>HOUPPEVILLE</v>
          </cell>
          <cell r="C81">
            <v>763670</v>
          </cell>
        </row>
        <row r="82">
          <cell r="B82" t="str">
            <v>IVRY LA BATAILLE</v>
          </cell>
          <cell r="C82">
            <v>273550</v>
          </cell>
        </row>
        <row r="83">
          <cell r="B83" t="str">
            <v>JUMIEGES</v>
          </cell>
          <cell r="C83">
            <v>763780</v>
          </cell>
        </row>
        <row r="84">
          <cell r="B84" t="str">
            <v>LA FEUILLIE</v>
          </cell>
          <cell r="C84">
            <v>762630</v>
          </cell>
        </row>
        <row r="85">
          <cell r="B85" t="str">
            <v>LE GRAND QUEVILLY HOTEL DE VILLE</v>
          </cell>
          <cell r="C85">
            <v>763220</v>
          </cell>
        </row>
        <row r="86">
          <cell r="B86" t="str">
            <v>LE GRAND QUEVILLY REPUBLIQUE</v>
          </cell>
          <cell r="C86">
            <v>769740</v>
          </cell>
        </row>
        <row r="87">
          <cell r="B87" t="str">
            <v>LE HAVRE AEROPORT CDIS</v>
          </cell>
          <cell r="C87">
            <v>760270</v>
          </cell>
        </row>
        <row r="88">
          <cell r="B88" t="str">
            <v>LE HAVRE BLEVILLE</v>
          </cell>
          <cell r="C88">
            <v>769380</v>
          </cell>
        </row>
        <row r="89">
          <cell r="B89" t="str">
            <v>LE HAVRE BRINDEAU</v>
          </cell>
          <cell r="C89">
            <v>769460</v>
          </cell>
        </row>
        <row r="90">
          <cell r="B90" t="str">
            <v>LE HAVRE CAUCRIAUVILLE</v>
          </cell>
          <cell r="C90">
            <v>769670</v>
          </cell>
        </row>
        <row r="91">
          <cell r="B91" t="str">
            <v>LE HAVRE PARC DE ROUELLES</v>
          </cell>
          <cell r="C91">
            <v>769670</v>
          </cell>
        </row>
        <row r="92">
          <cell r="B92" t="str">
            <v>LE HAVRE CDIS PPDC</v>
          </cell>
          <cell r="C92">
            <v>760110</v>
          </cell>
        </row>
        <row r="93">
          <cell r="B93" t="str">
            <v>LE HAVRE COTY</v>
          </cell>
          <cell r="C93">
            <v>760290</v>
          </cell>
        </row>
        <row r="94">
          <cell r="B94" t="str">
            <v>LE HAVRE GRAND CAP</v>
          </cell>
          <cell r="C94">
            <v>767890</v>
          </cell>
        </row>
        <row r="95">
          <cell r="B95" t="str">
            <v>LE HAVRE GRAVILLE</v>
          </cell>
          <cell r="C95">
            <v>769240</v>
          </cell>
        </row>
        <row r="96">
          <cell r="B96" t="str">
            <v xml:space="preserve">LE HAVRE LES HALLES </v>
          </cell>
          <cell r="C96">
            <v>761300</v>
          </cell>
        </row>
        <row r="97">
          <cell r="B97" t="str">
            <v>LE HAVRE MARE ROUGE</v>
          </cell>
          <cell r="C97">
            <v>769430</v>
          </cell>
        </row>
        <row r="98">
          <cell r="B98" t="str">
            <v>LE HAVRE MONT GAILLARD</v>
          </cell>
          <cell r="C98">
            <v>767890</v>
          </cell>
        </row>
        <row r="99">
          <cell r="B99" t="str">
            <v>LE HAVRE MONTMORENCY</v>
          </cell>
          <cell r="C99">
            <v>769340</v>
          </cell>
        </row>
        <row r="100">
          <cell r="B100" t="str">
            <v>LE HAVRE PALAIS DE JUSTICE</v>
          </cell>
          <cell r="C100">
            <v>763510</v>
          </cell>
        </row>
        <row r="101">
          <cell r="B101" t="str">
            <v>LE HAVRE QUARTIER DE L'EURE</v>
          </cell>
          <cell r="C101">
            <v>769260</v>
          </cell>
        </row>
        <row r="102">
          <cell r="B102" t="str">
            <v>LE HAVRE ROND POINT</v>
          </cell>
          <cell r="C102">
            <v>769250</v>
          </cell>
        </row>
        <row r="103">
          <cell r="B103" t="str">
            <v xml:space="preserve">LE HAVRE SANVIC </v>
          </cell>
          <cell r="C103">
            <v>769390</v>
          </cell>
        </row>
        <row r="104">
          <cell r="B104" t="str">
            <v>LE MESNIL ESNARD PDC</v>
          </cell>
          <cell r="C104">
            <v>760670</v>
          </cell>
        </row>
        <row r="105">
          <cell r="B105" t="str">
            <v>LE PETIT QUEVILLY</v>
          </cell>
          <cell r="C105">
            <v>764980</v>
          </cell>
        </row>
        <row r="106">
          <cell r="B106" t="str">
            <v>LE THUIT SIGNOL</v>
          </cell>
          <cell r="C106">
            <v>276380</v>
          </cell>
        </row>
        <row r="107">
          <cell r="B107" t="str">
            <v xml:space="preserve">LE TRAIT </v>
          </cell>
          <cell r="C107">
            <v>767090</v>
          </cell>
        </row>
        <row r="108">
          <cell r="B108" t="str">
            <v>LE TREPORT</v>
          </cell>
          <cell r="C108">
            <v>767110</v>
          </cell>
        </row>
        <row r="109">
          <cell r="B109" t="str">
            <v>LE VAUDREUIL</v>
          </cell>
          <cell r="C109">
            <v>275280</v>
          </cell>
        </row>
        <row r="110">
          <cell r="B110" t="str">
            <v>LES ANDELYS</v>
          </cell>
          <cell r="C110">
            <v>270310</v>
          </cell>
        </row>
        <row r="111">
          <cell r="B111" t="str">
            <v>LES ANDELYS PDC</v>
          </cell>
          <cell r="C111">
            <v>270310</v>
          </cell>
        </row>
        <row r="112">
          <cell r="B112" t="str">
            <v>LIEUREY</v>
          </cell>
          <cell r="C112">
            <v>273670</v>
          </cell>
        </row>
        <row r="113">
          <cell r="B113" t="str">
            <v>LILLEBONNE</v>
          </cell>
          <cell r="C113">
            <v>763840</v>
          </cell>
        </row>
        <row r="114">
          <cell r="B114" t="str">
            <v>LILLEBONNE PDC</v>
          </cell>
          <cell r="C114">
            <v>760640</v>
          </cell>
        </row>
        <row r="115">
          <cell r="B115" t="str">
            <v>LOUVIERS</v>
          </cell>
          <cell r="C115">
            <v>273750</v>
          </cell>
        </row>
        <row r="116">
          <cell r="B116" t="str">
            <v>LUNERAY</v>
          </cell>
          <cell r="C116">
            <v>764000</v>
          </cell>
        </row>
        <row r="117">
          <cell r="B117" t="str">
            <v>MALAUNAY</v>
          </cell>
          <cell r="C117">
            <v>764020</v>
          </cell>
        </row>
        <row r="118">
          <cell r="B118" t="str">
            <v>MAROMME</v>
          </cell>
          <cell r="C118">
            <v>764100</v>
          </cell>
        </row>
        <row r="119">
          <cell r="B119" t="str">
            <v>MAROMME ILOT</v>
          </cell>
          <cell r="C119">
            <v>760660</v>
          </cell>
        </row>
        <row r="120">
          <cell r="B120" t="str">
            <v>MARTAINVILLE EPREVILLE</v>
          </cell>
          <cell r="C120">
            <v>764120</v>
          </cell>
        </row>
        <row r="121">
          <cell r="B121" t="str">
            <v>MENILLES</v>
          </cell>
          <cell r="C121">
            <v>273970</v>
          </cell>
        </row>
        <row r="122">
          <cell r="B122" t="str">
            <v>MONTFORT SUR RISLE</v>
          </cell>
          <cell r="C122">
            <v>274130</v>
          </cell>
        </row>
        <row r="123">
          <cell r="B123" t="str">
            <v>MONT SAINT AIGNAN</v>
          </cell>
          <cell r="C123">
            <v>764510</v>
          </cell>
        </row>
        <row r="124">
          <cell r="B124" t="str">
            <v>MONT SAINT AIGNAN CE</v>
          </cell>
          <cell r="C124">
            <v>763330</v>
          </cell>
        </row>
        <row r="125">
          <cell r="B125" t="str">
            <v>MONTIVILLIERS</v>
          </cell>
          <cell r="C125">
            <v>764470</v>
          </cell>
        </row>
        <row r="126">
          <cell r="B126" t="str">
            <v>MONTIVILLIERS PDC</v>
          </cell>
          <cell r="C126">
            <v>764470</v>
          </cell>
        </row>
        <row r="127">
          <cell r="B127" t="str">
            <v>MONTVILLE</v>
          </cell>
          <cell r="C127">
            <v>760930</v>
          </cell>
        </row>
        <row r="128">
          <cell r="B128" t="str">
            <v>MOTTEVILLE</v>
          </cell>
          <cell r="C128">
            <v>764560</v>
          </cell>
        </row>
        <row r="129">
          <cell r="B129" t="str">
            <v>NEUFCHATEL-EN-BRAY</v>
          </cell>
          <cell r="C129">
            <v>760710</v>
          </cell>
        </row>
        <row r="130">
          <cell r="B130" t="str">
            <v>NEUVILLE LES DIEPPE</v>
          </cell>
          <cell r="C130">
            <v>764660</v>
          </cell>
        </row>
        <row r="131">
          <cell r="B131" t="str">
            <v>NONANCOURT</v>
          </cell>
          <cell r="C131">
            <v>272370</v>
          </cell>
        </row>
        <row r="132">
          <cell r="B132" t="str">
            <v>NOTRE DAME DE GRAVENCHON</v>
          </cell>
          <cell r="C132">
            <v>764760</v>
          </cell>
        </row>
        <row r="133">
          <cell r="B133" t="str">
            <v>OFFRANVILLE</v>
          </cell>
          <cell r="C133">
            <v>764820</v>
          </cell>
        </row>
        <row r="134">
          <cell r="B134" t="str">
            <v>OISSEL</v>
          </cell>
          <cell r="C134">
            <v>764840</v>
          </cell>
        </row>
        <row r="135">
          <cell r="B135" t="str">
            <v>OUVILLE LA RIVIERE</v>
          </cell>
          <cell r="C135">
            <v>764920</v>
          </cell>
        </row>
        <row r="136">
          <cell r="B136" t="str">
            <v>PACY SUR EURE</v>
          </cell>
          <cell r="C136">
            <v>274480</v>
          </cell>
        </row>
        <row r="137">
          <cell r="B137" t="str">
            <v>PACY SUR EURE ILOT</v>
          </cell>
          <cell r="C137">
            <v>272020</v>
          </cell>
        </row>
        <row r="138">
          <cell r="B138" t="str">
            <v>PAVILLY</v>
          </cell>
          <cell r="C138">
            <v>764950</v>
          </cell>
        </row>
        <row r="139">
          <cell r="B139" t="str">
            <v>PERRRIERS SUR ANDELLE</v>
          </cell>
          <cell r="C139">
            <v>274530</v>
          </cell>
        </row>
        <row r="140">
          <cell r="B140" t="str">
            <v>PETIT COURONNE</v>
          </cell>
          <cell r="C140">
            <v>764970</v>
          </cell>
        </row>
        <row r="141">
          <cell r="B141" t="str">
            <v>PIC ROUEN MADRILLET</v>
          </cell>
          <cell r="C141">
            <v>761470</v>
          </cell>
        </row>
        <row r="142">
          <cell r="B142" t="str">
            <v>PONT AUDEMER</v>
          </cell>
          <cell r="C142">
            <v>274670</v>
          </cell>
        </row>
        <row r="143">
          <cell r="B143" t="str">
            <v>PONT AUDEMER CDIS</v>
          </cell>
          <cell r="C143">
            <v>270550</v>
          </cell>
        </row>
        <row r="144">
          <cell r="B144" t="str">
            <v xml:space="preserve">PONT DE L'ARCHE </v>
          </cell>
          <cell r="C144">
            <v>274690</v>
          </cell>
        </row>
        <row r="145">
          <cell r="B145" t="str">
            <v>QUILLEBEUF SUR SEINE</v>
          </cell>
          <cell r="C145">
            <v>274850</v>
          </cell>
        </row>
        <row r="146">
          <cell r="B146" t="str">
            <v>QUINCAMPOIX</v>
          </cell>
          <cell r="C146">
            <v>765170</v>
          </cell>
        </row>
        <row r="147">
          <cell r="B147" t="str">
            <v>ROMILLY SUR ANDELLE</v>
          </cell>
        </row>
        <row r="148">
          <cell r="B148" t="str">
            <v>ROUEN CHATELET</v>
          </cell>
          <cell r="C148">
            <v>769400</v>
          </cell>
        </row>
        <row r="149">
          <cell r="B149" t="str">
            <v>ROUEN COURRIER CDIS</v>
          </cell>
          <cell r="C149">
            <v>760170</v>
          </cell>
        </row>
        <row r="150">
          <cell r="B150" t="str">
            <v>ROUEN GRAND MARE</v>
          </cell>
          <cell r="C150">
            <v>769680</v>
          </cell>
        </row>
        <row r="151">
          <cell r="B151" t="str">
            <v>ROUEN GRIEU</v>
          </cell>
          <cell r="C151">
            <v>769510</v>
          </cell>
        </row>
        <row r="152">
          <cell r="B152" t="str">
            <v>ROUEN HOTEL DE VILLE</v>
          </cell>
          <cell r="C152">
            <v>769300</v>
          </cell>
        </row>
        <row r="153">
          <cell r="B153" t="str">
            <v>ROUEN JEANNE D'ARC</v>
          </cell>
          <cell r="C153">
            <v>765400</v>
          </cell>
        </row>
        <row r="154">
          <cell r="B154" t="str">
            <v>ROUEN MARTAINVILLE</v>
          </cell>
          <cell r="C154">
            <v>769270</v>
          </cell>
        </row>
        <row r="155">
          <cell r="B155" t="str">
            <v>ROUEN PREFECTURE</v>
          </cell>
          <cell r="C155">
            <v>769280</v>
          </cell>
        </row>
        <row r="156">
          <cell r="B156" t="str">
            <v>ROUEN RESTAURANT RD</v>
          </cell>
          <cell r="C156">
            <v>761530</v>
          </cell>
        </row>
        <row r="157">
          <cell r="B157" t="str">
            <v>ROUEN SAINT CLEMENT</v>
          </cell>
          <cell r="C157">
            <v>769470</v>
          </cell>
        </row>
        <row r="158">
          <cell r="B158" t="str">
            <v>ROUEN SAINT ETIENNE ACP</v>
          </cell>
          <cell r="C158">
            <v>761340</v>
          </cell>
        </row>
        <row r="159">
          <cell r="B159" t="str">
            <v>ROUEN SAINT MARC</v>
          </cell>
          <cell r="C159">
            <v>764500</v>
          </cell>
        </row>
        <row r="160">
          <cell r="B160" t="str">
            <v>ROUTOT PDC</v>
          </cell>
          <cell r="C160">
            <v>270570</v>
          </cell>
        </row>
        <row r="161">
          <cell r="B161" t="str">
            <v>SAHURS</v>
          </cell>
          <cell r="C161">
            <v>765500</v>
          </cell>
        </row>
        <row r="162">
          <cell r="B162" t="str">
            <v>SAINT ANDRE DE L'EURE</v>
          </cell>
          <cell r="C162">
            <v>275070</v>
          </cell>
        </row>
        <row r="163">
          <cell r="B163" t="str">
            <v>SAINT ANDRE DE L'EURE ILOT</v>
          </cell>
          <cell r="C163">
            <v>272020</v>
          </cell>
        </row>
        <row r="164">
          <cell r="B164" t="str">
            <v>SAINT AUBIN LES ELBEUF</v>
          </cell>
          <cell r="C164">
            <v>765610</v>
          </cell>
        </row>
        <row r="165">
          <cell r="B165" t="str">
            <v>SAINT ETIENNE DU ROUVRAY ATM</v>
          </cell>
          <cell r="C165">
            <v>760850</v>
          </cell>
        </row>
        <row r="166">
          <cell r="B166" t="str">
            <v>SAINT ETIENNE DU ROUVRAY CARNOT</v>
          </cell>
          <cell r="C166">
            <v>769630</v>
          </cell>
        </row>
        <row r="167">
          <cell r="B167" t="str">
            <v>SAINT ETIENNE DU ROUVRAY PRINCIPAL</v>
          </cell>
          <cell r="C167">
            <v>765750</v>
          </cell>
        </row>
        <row r="168">
          <cell r="B168" t="str">
            <v>SAINT GEORGES MOTEL</v>
          </cell>
          <cell r="C168">
            <v>275430</v>
          </cell>
        </row>
        <row r="169">
          <cell r="B169" t="str">
            <v>SAINT JACQUES SUR DARNETAL</v>
          </cell>
          <cell r="C169">
            <v>765910</v>
          </cell>
        </row>
        <row r="170">
          <cell r="B170" t="str">
            <v>SAINT MARCEL</v>
          </cell>
          <cell r="C170">
            <v>275620</v>
          </cell>
        </row>
        <row r="171">
          <cell r="B171" t="str">
            <v>SAINT NICOLAS D'ALIERMONT</v>
          </cell>
          <cell r="C171">
            <v>766240</v>
          </cell>
        </row>
        <row r="172">
          <cell r="B172" t="str">
            <v>SAINT NICOLAS D'ALIERMONT CDIS</v>
          </cell>
          <cell r="C172">
            <v>760940</v>
          </cell>
        </row>
        <row r="173">
          <cell r="B173" t="str">
            <v>SAINT PIERRE DE VARENGEVILLE</v>
          </cell>
          <cell r="C173">
            <v>766360</v>
          </cell>
        </row>
        <row r="174">
          <cell r="B174" t="str">
            <v>SAINT PIERRE DU VAUVRAY</v>
          </cell>
          <cell r="C174">
            <v>275980</v>
          </cell>
        </row>
        <row r="175">
          <cell r="B175" t="str">
            <v>SAINT PIERRE LES ELBEUF</v>
          </cell>
          <cell r="C175">
            <v>766400</v>
          </cell>
        </row>
        <row r="176">
          <cell r="B176" t="str">
            <v>SAINT ROMAIN DE COLBOSC</v>
          </cell>
          <cell r="C176">
            <v>766470</v>
          </cell>
        </row>
        <row r="177">
          <cell r="B177" t="str">
            <v>SAINT SAENS</v>
          </cell>
          <cell r="C177">
            <v>760780</v>
          </cell>
        </row>
        <row r="178">
          <cell r="B178" t="str">
            <v>SAINT VALERY EN CAUX</v>
          </cell>
          <cell r="C178">
            <v>766550</v>
          </cell>
        </row>
        <row r="179">
          <cell r="B179" t="str">
            <v>SAINT VALERY EN CAUX PDC</v>
          </cell>
          <cell r="C179">
            <v>760790</v>
          </cell>
        </row>
        <row r="180">
          <cell r="B180" t="str">
            <v>SAINTE ADRESSE</v>
          </cell>
          <cell r="C180">
            <v>765520</v>
          </cell>
        </row>
        <row r="181">
          <cell r="B181" t="str">
            <v>SAINT OUEN DE THOUBERVILLE</v>
          </cell>
          <cell r="C181">
            <v>275800</v>
          </cell>
        </row>
        <row r="182">
          <cell r="B182" t="str">
            <v>SAINT SEBASTIEN DE MORSENT</v>
          </cell>
          <cell r="C182">
            <v>276020</v>
          </cell>
        </row>
        <row r="183">
          <cell r="B183" t="str">
            <v>SERQUEUX</v>
          </cell>
          <cell r="C183">
            <v>766720</v>
          </cell>
        </row>
        <row r="184">
          <cell r="B184" t="str">
            <v>SOTTEVILLE LES ROUEN PDC</v>
          </cell>
          <cell r="C184">
            <v>760800</v>
          </cell>
        </row>
        <row r="185">
          <cell r="B185" t="str">
            <v>TOTES</v>
          </cell>
          <cell r="C185">
            <v>760960</v>
          </cell>
        </row>
        <row r="186">
          <cell r="B186" t="str">
            <v>VAL DE REUIL</v>
          </cell>
          <cell r="C186">
            <v>277010</v>
          </cell>
        </row>
        <row r="187">
          <cell r="B187" t="str">
            <v>VAL DE REUIL CDIS</v>
          </cell>
          <cell r="C187">
            <v>270120</v>
          </cell>
        </row>
        <row r="188">
          <cell r="B188" t="str">
            <v>VALMONT</v>
          </cell>
          <cell r="C188">
            <v>767190</v>
          </cell>
        </row>
        <row r="189">
          <cell r="B189" t="str">
            <v>VERNON PPDC</v>
          </cell>
          <cell r="C189">
            <v>270610</v>
          </cell>
        </row>
        <row r="190">
          <cell r="B190" t="str">
            <v>VEULES-LES-ROSES</v>
          </cell>
          <cell r="C190">
            <v>767350</v>
          </cell>
        </row>
        <row r="191">
          <cell r="B191" t="str">
            <v>YERVILLE</v>
          </cell>
          <cell r="C191">
            <v>767520</v>
          </cell>
        </row>
        <row r="192">
          <cell r="B192" t="str">
            <v>YVETOT</v>
          </cell>
          <cell r="C192">
            <v>767580</v>
          </cell>
        </row>
        <row r="193">
          <cell r="B193" t="str">
            <v>YVETOT PPDC</v>
          </cell>
          <cell r="C193">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81"/>
  <sheetViews>
    <sheetView tabSelected="1" zoomScale="80" zoomScaleNormal="80" workbookViewId="0">
      <pane ySplit="3" topLeftCell="A73" activePane="bottomLeft" state="frozen"/>
      <selection activeCell="B43" sqref="B43:M43"/>
      <selection pane="bottomLeft" activeCell="K74" sqref="K74"/>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27.140625" style="10" customWidth="1"/>
    <col min="7" max="7" width="11" bestFit="1" customWidth="1"/>
    <col min="8" max="8" width="13.28515625" style="2" customWidth="1"/>
    <col min="9" max="9" width="86.140625" customWidth="1"/>
    <col min="10" max="10" width="13" style="3" customWidth="1"/>
    <col min="11" max="11" width="93.4257812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201</v>
      </c>
      <c r="J1" s="1"/>
      <c r="K1" s="1"/>
    </row>
    <row r="2" spans="2:22" x14ac:dyDescent="0.2">
      <c r="E2" s="5"/>
      <c r="F2" s="6"/>
      <c r="G2" s="7"/>
      <c r="H2" s="8"/>
      <c r="I2" s="9"/>
      <c r="J2" s="121"/>
      <c r="K2" s="9"/>
    </row>
    <row r="3" spans="2:22" s="3" customFormat="1" ht="30" x14ac:dyDescent="0.2">
      <c r="B3" s="11" t="s">
        <v>0</v>
      </c>
      <c r="C3" s="12" t="s">
        <v>1</v>
      </c>
      <c r="D3" s="62" t="s">
        <v>66</v>
      </c>
      <c r="E3" s="13" t="s">
        <v>2</v>
      </c>
      <c r="F3" s="13" t="s">
        <v>3</v>
      </c>
      <c r="G3" s="14" t="s">
        <v>4</v>
      </c>
      <c r="H3" s="13" t="s">
        <v>5</v>
      </c>
      <c r="I3" s="13" t="s">
        <v>6</v>
      </c>
      <c r="J3" s="13" t="s">
        <v>7</v>
      </c>
      <c r="K3" s="13" t="s">
        <v>8</v>
      </c>
    </row>
    <row r="4" spans="2:22" ht="83.25" hidden="1" customHeight="1" x14ac:dyDescent="0.2">
      <c r="B4" s="15">
        <f t="shared" ref="B4:B30" si="0">+G4</f>
        <v>45202</v>
      </c>
      <c r="C4" s="16">
        <v>76</v>
      </c>
      <c r="D4" s="17">
        <v>760560</v>
      </c>
      <c r="E4" s="17">
        <v>18318172</v>
      </c>
      <c r="F4" s="18" t="s">
        <v>9</v>
      </c>
      <c r="G4" s="19">
        <v>45202</v>
      </c>
      <c r="H4" s="66" t="s">
        <v>10</v>
      </c>
      <c r="I4" s="20" t="s">
        <v>11</v>
      </c>
      <c r="J4" s="21" t="s">
        <v>12</v>
      </c>
      <c r="K4" s="22" t="s">
        <v>88</v>
      </c>
    </row>
    <row r="5" spans="2:22" ht="58.5" hidden="1" customHeight="1" x14ac:dyDescent="0.2">
      <c r="B5" s="15">
        <f t="shared" si="0"/>
        <v>45202</v>
      </c>
      <c r="C5" s="16">
        <v>76</v>
      </c>
      <c r="D5" s="17">
        <v>760560</v>
      </c>
      <c r="E5" s="17">
        <v>18320688</v>
      </c>
      <c r="F5" s="18" t="s">
        <v>9</v>
      </c>
      <c r="G5" s="19">
        <v>45202</v>
      </c>
      <c r="H5" s="66" t="s">
        <v>10</v>
      </c>
      <c r="I5" s="20" t="s">
        <v>13</v>
      </c>
      <c r="J5" s="21" t="s">
        <v>12</v>
      </c>
      <c r="K5" s="22" t="s">
        <v>89</v>
      </c>
    </row>
    <row r="6" spans="2:22" ht="154.5" hidden="1" customHeight="1" x14ac:dyDescent="0.2">
      <c r="B6" s="15">
        <f t="shared" si="0"/>
        <v>45204</v>
      </c>
      <c r="C6" s="16">
        <v>76</v>
      </c>
      <c r="D6" s="17">
        <v>760420</v>
      </c>
      <c r="E6" s="17">
        <v>18329704</v>
      </c>
      <c r="F6" s="18" t="s">
        <v>14</v>
      </c>
      <c r="G6" s="19">
        <v>45204</v>
      </c>
      <c r="H6" s="66" t="s">
        <v>10</v>
      </c>
      <c r="I6" s="20" t="s">
        <v>15</v>
      </c>
      <c r="J6" s="21" t="s">
        <v>12</v>
      </c>
      <c r="K6" s="22" t="s">
        <v>90</v>
      </c>
    </row>
    <row r="7" spans="2:22" ht="192.75" hidden="1" customHeight="1" x14ac:dyDescent="0.2">
      <c r="B7" s="15">
        <f t="shared" si="0"/>
        <v>45208</v>
      </c>
      <c r="C7" s="16">
        <v>76</v>
      </c>
      <c r="D7" s="17">
        <v>761530</v>
      </c>
      <c r="E7" s="17">
        <v>18347859</v>
      </c>
      <c r="F7" s="18" t="s">
        <v>16</v>
      </c>
      <c r="G7" s="19">
        <v>45208</v>
      </c>
      <c r="H7" s="66" t="s">
        <v>10</v>
      </c>
      <c r="I7" s="20" t="s">
        <v>17</v>
      </c>
      <c r="J7" s="21" t="s">
        <v>12</v>
      </c>
      <c r="K7" s="22" t="s">
        <v>91</v>
      </c>
    </row>
    <row r="8" spans="2:22" ht="119.25" hidden="1" customHeight="1" x14ac:dyDescent="0.2">
      <c r="B8" s="15">
        <f t="shared" si="0"/>
        <v>45210</v>
      </c>
      <c r="C8" s="16">
        <v>76</v>
      </c>
      <c r="D8" s="17">
        <v>760580</v>
      </c>
      <c r="E8" s="17">
        <v>18354513</v>
      </c>
      <c r="F8" s="18" t="s">
        <v>18</v>
      </c>
      <c r="G8" s="19">
        <v>45210</v>
      </c>
      <c r="H8" s="66" t="s">
        <v>10</v>
      </c>
      <c r="I8" s="20" t="s">
        <v>19</v>
      </c>
      <c r="J8" s="21" t="s">
        <v>20</v>
      </c>
      <c r="K8" s="22" t="s">
        <v>92</v>
      </c>
    </row>
    <row r="9" spans="2:22" ht="225" hidden="1" customHeight="1" x14ac:dyDescent="0.2">
      <c r="B9" s="15">
        <f t="shared" si="0"/>
        <v>45215</v>
      </c>
      <c r="C9" s="16">
        <v>76</v>
      </c>
      <c r="D9" s="17">
        <v>760420</v>
      </c>
      <c r="E9" s="17">
        <v>18377874</v>
      </c>
      <c r="F9" s="18" t="s">
        <v>14</v>
      </c>
      <c r="G9" s="19">
        <v>45215</v>
      </c>
      <c r="H9" s="66" t="s">
        <v>10</v>
      </c>
      <c r="I9" s="20" t="s">
        <v>21</v>
      </c>
      <c r="J9" s="21" t="s">
        <v>12</v>
      </c>
      <c r="K9" s="22" t="s">
        <v>93</v>
      </c>
    </row>
    <row r="10" spans="2:22" ht="100.5" hidden="1" customHeight="1" x14ac:dyDescent="0.2">
      <c r="B10" s="15">
        <f t="shared" si="0"/>
        <v>45215</v>
      </c>
      <c r="C10" s="16">
        <v>76</v>
      </c>
      <c r="D10" s="17">
        <v>761530</v>
      </c>
      <c r="E10" s="17">
        <v>18377437</v>
      </c>
      <c r="F10" s="18" t="s">
        <v>16</v>
      </c>
      <c r="G10" s="19">
        <v>45215</v>
      </c>
      <c r="H10" s="66" t="s">
        <v>10</v>
      </c>
      <c r="I10" s="20" t="s">
        <v>22</v>
      </c>
      <c r="J10" s="21" t="s">
        <v>23</v>
      </c>
      <c r="K10" s="22" t="s">
        <v>94</v>
      </c>
    </row>
    <row r="11" spans="2:22" ht="229.5" hidden="1" customHeight="1" x14ac:dyDescent="0.2">
      <c r="B11" s="15">
        <f t="shared" si="0"/>
        <v>45217</v>
      </c>
      <c r="C11" s="16">
        <v>76</v>
      </c>
      <c r="D11" s="17">
        <v>764470</v>
      </c>
      <c r="E11" s="17">
        <v>18391133</v>
      </c>
      <c r="F11" s="18" t="s">
        <v>61</v>
      </c>
      <c r="G11" s="19">
        <v>45217</v>
      </c>
      <c r="H11" s="66" t="s">
        <v>10</v>
      </c>
      <c r="I11" s="20" t="s">
        <v>24</v>
      </c>
      <c r="J11" s="21" t="s">
        <v>25</v>
      </c>
      <c r="K11" s="22" t="s">
        <v>95</v>
      </c>
    </row>
    <row r="12" spans="2:22" ht="137.25" hidden="1" customHeight="1" x14ac:dyDescent="0.2">
      <c r="B12" s="15">
        <f t="shared" si="0"/>
        <v>45218</v>
      </c>
      <c r="C12" s="16">
        <v>76</v>
      </c>
      <c r="D12" s="17">
        <v>760170</v>
      </c>
      <c r="E12" s="17">
        <v>18394455</v>
      </c>
      <c r="F12" s="18" t="s">
        <v>26</v>
      </c>
      <c r="G12" s="19">
        <v>45218</v>
      </c>
      <c r="H12" s="66" t="s">
        <v>10</v>
      </c>
      <c r="I12" s="20" t="s">
        <v>27</v>
      </c>
      <c r="J12" s="21" t="s">
        <v>12</v>
      </c>
      <c r="K12" s="22" t="s">
        <v>96</v>
      </c>
    </row>
    <row r="13" spans="2:22" ht="70.5" hidden="1" customHeight="1" x14ac:dyDescent="0.2">
      <c r="B13" s="15">
        <f t="shared" si="0"/>
        <v>45223</v>
      </c>
      <c r="C13" s="16">
        <v>76</v>
      </c>
      <c r="D13" s="17">
        <v>761530</v>
      </c>
      <c r="E13" s="17">
        <v>18419115</v>
      </c>
      <c r="F13" s="18" t="s">
        <v>16</v>
      </c>
      <c r="G13" s="19">
        <v>45223</v>
      </c>
      <c r="H13" s="66" t="s">
        <v>10</v>
      </c>
      <c r="I13" s="20" t="s">
        <v>28</v>
      </c>
      <c r="J13" s="21" t="s">
        <v>12</v>
      </c>
      <c r="K13" s="22" t="s">
        <v>97</v>
      </c>
    </row>
    <row r="14" spans="2:22" ht="120" hidden="1" customHeight="1" x14ac:dyDescent="0.2">
      <c r="B14" s="35">
        <f t="shared" si="0"/>
        <v>45226</v>
      </c>
      <c r="C14" s="36">
        <v>76</v>
      </c>
      <c r="D14" s="36">
        <v>761290</v>
      </c>
      <c r="E14" s="36">
        <v>18437731</v>
      </c>
      <c r="F14" s="37" t="s">
        <v>29</v>
      </c>
      <c r="G14" s="38">
        <v>45226</v>
      </c>
      <c r="H14" s="67" t="s">
        <v>10</v>
      </c>
      <c r="I14" s="39" t="s">
        <v>30</v>
      </c>
      <c r="J14" s="40" t="s">
        <v>12</v>
      </c>
      <c r="K14" s="41" t="s">
        <v>31</v>
      </c>
    </row>
    <row r="15" spans="2:22" s="4" customFormat="1" ht="63.75" hidden="1" x14ac:dyDescent="0.2">
      <c r="B15" s="42">
        <f t="shared" si="0"/>
        <v>45233</v>
      </c>
      <c r="C15" s="36">
        <v>76</v>
      </c>
      <c r="D15" s="36">
        <v>760600</v>
      </c>
      <c r="E15" s="36">
        <v>18462687</v>
      </c>
      <c r="F15" s="37" t="s">
        <v>32</v>
      </c>
      <c r="G15" s="38">
        <v>45233</v>
      </c>
      <c r="H15" s="67" t="s">
        <v>10</v>
      </c>
      <c r="I15" s="39" t="s">
        <v>33</v>
      </c>
      <c r="J15" s="43" t="s">
        <v>34</v>
      </c>
      <c r="K15" s="41" t="s">
        <v>98</v>
      </c>
      <c r="L15"/>
      <c r="M15"/>
      <c r="N15"/>
      <c r="O15"/>
      <c r="P15"/>
      <c r="Q15"/>
      <c r="R15"/>
      <c r="S15"/>
      <c r="T15"/>
      <c r="U15"/>
      <c r="V15"/>
    </row>
    <row r="16" spans="2:22" s="4" customFormat="1" ht="38.25" hidden="1" x14ac:dyDescent="0.2">
      <c r="B16" s="27">
        <f t="shared" si="0"/>
        <v>45233</v>
      </c>
      <c r="C16" s="16">
        <v>76</v>
      </c>
      <c r="D16" s="16">
        <v>760430</v>
      </c>
      <c r="E16" s="16">
        <v>18463427</v>
      </c>
      <c r="F16" s="23" t="s">
        <v>35</v>
      </c>
      <c r="G16" s="24">
        <v>45233</v>
      </c>
      <c r="H16" s="66" t="s">
        <v>10</v>
      </c>
      <c r="I16" s="25" t="s">
        <v>36</v>
      </c>
      <c r="J16" s="44" t="s">
        <v>23</v>
      </c>
      <c r="K16" s="22" t="s">
        <v>99</v>
      </c>
      <c r="L16"/>
      <c r="M16"/>
      <c r="N16"/>
      <c r="O16"/>
      <c r="P16"/>
      <c r="Q16"/>
      <c r="R16"/>
      <c r="S16"/>
      <c r="T16"/>
      <c r="U16"/>
      <c r="V16"/>
    </row>
    <row r="17" spans="2:22" s="4" customFormat="1" ht="114.75" hidden="1" x14ac:dyDescent="0.2">
      <c r="B17" s="27">
        <f t="shared" si="0"/>
        <v>45240</v>
      </c>
      <c r="C17" s="16">
        <v>76</v>
      </c>
      <c r="D17" s="16">
        <v>760410</v>
      </c>
      <c r="E17" s="28" t="s">
        <v>37</v>
      </c>
      <c r="F17" s="18" t="s">
        <v>60</v>
      </c>
      <c r="G17" s="19">
        <v>45240</v>
      </c>
      <c r="H17" s="66" t="s">
        <v>10</v>
      </c>
      <c r="I17" s="20" t="s">
        <v>38</v>
      </c>
      <c r="J17" s="26" t="s">
        <v>39</v>
      </c>
      <c r="K17" s="63" t="s">
        <v>100</v>
      </c>
      <c r="L17"/>
      <c r="M17"/>
      <c r="N17"/>
      <c r="O17"/>
      <c r="P17"/>
      <c r="Q17"/>
      <c r="R17"/>
      <c r="S17"/>
      <c r="T17"/>
      <c r="U17"/>
      <c r="V17"/>
    </row>
    <row r="18" spans="2:22" s="4" customFormat="1" ht="144" hidden="1" customHeight="1" thickBot="1" x14ac:dyDescent="0.25">
      <c r="B18" s="29">
        <f t="shared" si="0"/>
        <v>45251</v>
      </c>
      <c r="C18" s="30">
        <v>76</v>
      </c>
      <c r="D18" s="61">
        <v>763330</v>
      </c>
      <c r="E18" s="31" t="s">
        <v>40</v>
      </c>
      <c r="F18" s="32" t="s">
        <v>41</v>
      </c>
      <c r="G18" s="33">
        <v>45251</v>
      </c>
      <c r="H18" s="68" t="s">
        <v>10</v>
      </c>
      <c r="I18" s="45" t="s">
        <v>76</v>
      </c>
      <c r="J18" s="34" t="s">
        <v>42</v>
      </c>
      <c r="K18" s="54" t="s">
        <v>77</v>
      </c>
      <c r="L18"/>
      <c r="M18"/>
      <c r="N18"/>
      <c r="O18"/>
      <c r="P18"/>
      <c r="Q18"/>
      <c r="R18"/>
      <c r="S18"/>
      <c r="T18"/>
      <c r="U18"/>
      <c r="V18"/>
    </row>
    <row r="19" spans="2:22" s="4" customFormat="1" ht="74.25" hidden="1" customHeight="1" thickTop="1" x14ac:dyDescent="0.2">
      <c r="B19" s="46">
        <f t="shared" si="0"/>
        <v>45271</v>
      </c>
      <c r="C19" s="17">
        <v>76</v>
      </c>
      <c r="D19" s="17">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178.5" hidden="1" x14ac:dyDescent="0.2">
      <c r="B20" s="27">
        <f t="shared" si="0"/>
        <v>45274</v>
      </c>
      <c r="C20" s="16">
        <v>76</v>
      </c>
      <c r="D20" s="17">
        <v>760110</v>
      </c>
      <c r="E20" s="17">
        <v>18650511</v>
      </c>
      <c r="F20" s="18" t="s">
        <v>62</v>
      </c>
      <c r="G20" s="19">
        <v>45274</v>
      </c>
      <c r="H20" s="66" t="s">
        <v>10</v>
      </c>
      <c r="I20" s="47" t="s">
        <v>78</v>
      </c>
      <c r="J20" s="26" t="s">
        <v>44</v>
      </c>
      <c r="K20" s="22" t="s">
        <v>102</v>
      </c>
      <c r="L20"/>
      <c r="M20"/>
      <c r="N20"/>
      <c r="O20"/>
      <c r="P20"/>
      <c r="Q20"/>
      <c r="R20"/>
      <c r="S20"/>
      <c r="T20"/>
      <c r="U20"/>
      <c r="V20"/>
    </row>
    <row r="21" spans="2:22" s="4" customFormat="1" ht="171.75" hidden="1" customHeight="1" x14ac:dyDescent="0.2">
      <c r="B21" s="27">
        <f t="shared" si="0"/>
        <v>45274</v>
      </c>
      <c r="C21" s="16">
        <v>76</v>
      </c>
      <c r="D21" s="17">
        <v>760110</v>
      </c>
      <c r="E21" s="17">
        <v>18650549</v>
      </c>
      <c r="F21" s="18" t="s">
        <v>62</v>
      </c>
      <c r="G21" s="19">
        <v>45274</v>
      </c>
      <c r="H21" s="66" t="s">
        <v>10</v>
      </c>
      <c r="I21" s="47" t="s">
        <v>45</v>
      </c>
      <c r="J21" s="26" t="s">
        <v>44</v>
      </c>
      <c r="K21" s="22" t="s">
        <v>103</v>
      </c>
      <c r="L21"/>
      <c r="M21"/>
      <c r="N21"/>
      <c r="O21"/>
      <c r="P21"/>
      <c r="Q21"/>
      <c r="R21"/>
      <c r="S21"/>
      <c r="T21"/>
      <c r="U21"/>
      <c r="V21"/>
    </row>
    <row r="22" spans="2:22" s="4" customFormat="1" ht="241.5" hidden="1" customHeight="1" x14ac:dyDescent="0.2">
      <c r="B22" s="27">
        <f t="shared" si="0"/>
        <v>45274</v>
      </c>
      <c r="C22" s="16">
        <v>76</v>
      </c>
      <c r="D22" s="17">
        <v>760420</v>
      </c>
      <c r="E22" s="17">
        <v>18650212</v>
      </c>
      <c r="F22" s="18" t="s">
        <v>14</v>
      </c>
      <c r="G22" s="19">
        <v>45274</v>
      </c>
      <c r="H22" s="66" t="s">
        <v>10</v>
      </c>
      <c r="I22" s="47" t="s">
        <v>46</v>
      </c>
      <c r="J22" s="26" t="s">
        <v>12</v>
      </c>
      <c r="K22" s="22" t="s">
        <v>104</v>
      </c>
      <c r="L22"/>
      <c r="M22"/>
      <c r="N22"/>
      <c r="O22"/>
      <c r="P22"/>
      <c r="Q22"/>
      <c r="R22"/>
      <c r="S22"/>
      <c r="T22"/>
      <c r="U22"/>
      <c r="V22"/>
    </row>
    <row r="23" spans="2:22" s="4" customFormat="1" ht="76.5" hidden="1" x14ac:dyDescent="0.2">
      <c r="B23" s="27">
        <f t="shared" si="0"/>
        <v>45278</v>
      </c>
      <c r="C23" s="16">
        <v>76</v>
      </c>
      <c r="D23" s="16">
        <v>760630</v>
      </c>
      <c r="E23" s="16">
        <v>18666289</v>
      </c>
      <c r="F23" s="23" t="s">
        <v>63</v>
      </c>
      <c r="G23" s="24">
        <v>45278</v>
      </c>
      <c r="H23" s="66" t="s">
        <v>10</v>
      </c>
      <c r="I23" s="48" t="s">
        <v>47</v>
      </c>
      <c r="J23" s="26" t="s">
        <v>48</v>
      </c>
      <c r="K23" s="63" t="s">
        <v>105</v>
      </c>
      <c r="L23"/>
      <c r="M23"/>
      <c r="N23"/>
      <c r="O23"/>
      <c r="P23"/>
      <c r="Q23"/>
      <c r="R23"/>
      <c r="S23"/>
      <c r="T23"/>
      <c r="U23"/>
      <c r="V23"/>
    </row>
    <row r="24" spans="2:22" s="4" customFormat="1" ht="51" hidden="1" x14ac:dyDescent="0.2">
      <c r="B24" s="27">
        <f t="shared" si="0"/>
        <v>45278</v>
      </c>
      <c r="C24" s="16">
        <v>76</v>
      </c>
      <c r="D24" s="16">
        <v>760630</v>
      </c>
      <c r="E24" s="16">
        <v>18666149</v>
      </c>
      <c r="F24" s="23" t="s">
        <v>63</v>
      </c>
      <c r="G24" s="24">
        <v>45278</v>
      </c>
      <c r="H24" s="66" t="s">
        <v>10</v>
      </c>
      <c r="I24" s="48" t="s">
        <v>49</v>
      </c>
      <c r="J24" s="26" t="s">
        <v>50</v>
      </c>
      <c r="K24" s="22" t="s">
        <v>106</v>
      </c>
      <c r="L24"/>
      <c r="M24"/>
      <c r="N24"/>
      <c r="O24"/>
      <c r="P24"/>
      <c r="Q24"/>
      <c r="R24"/>
      <c r="S24"/>
      <c r="T24"/>
      <c r="U24"/>
      <c r="V24"/>
    </row>
    <row r="25" spans="2:22" s="4" customFormat="1" ht="128.25" hidden="1" thickBot="1" x14ac:dyDescent="0.25">
      <c r="B25" s="29">
        <f t="shared" si="0"/>
        <v>45282</v>
      </c>
      <c r="C25" s="30">
        <v>76</v>
      </c>
      <c r="D25" s="30">
        <v>760430</v>
      </c>
      <c r="E25" s="30">
        <v>18687676</v>
      </c>
      <c r="F25" s="49" t="s">
        <v>35</v>
      </c>
      <c r="G25" s="50">
        <v>45282</v>
      </c>
      <c r="H25" s="68" t="s">
        <v>10</v>
      </c>
      <c r="I25" s="51" t="s">
        <v>79</v>
      </c>
      <c r="J25" s="52" t="s">
        <v>23</v>
      </c>
      <c r="K25" s="54" t="s">
        <v>107</v>
      </c>
      <c r="L25"/>
      <c r="M25"/>
      <c r="N25"/>
      <c r="O25"/>
      <c r="P25"/>
      <c r="Q25"/>
      <c r="R25"/>
      <c r="S25"/>
      <c r="T25"/>
      <c r="U25"/>
      <c r="V25"/>
    </row>
    <row r="26" spans="2:22" ht="51.75" hidden="1" thickTop="1" x14ac:dyDescent="0.2">
      <c r="B26" s="55">
        <f t="shared" si="0"/>
        <v>45295</v>
      </c>
      <c r="C26" s="17">
        <v>76</v>
      </c>
      <c r="D26" s="17">
        <v>760170</v>
      </c>
      <c r="E26" s="17">
        <v>18729164</v>
      </c>
      <c r="F26" s="56" t="s">
        <v>26</v>
      </c>
      <c r="G26" s="19">
        <v>45295</v>
      </c>
      <c r="H26" s="28" t="s">
        <v>10</v>
      </c>
      <c r="I26" s="20" t="s">
        <v>51</v>
      </c>
      <c r="J26" s="26" t="s">
        <v>52</v>
      </c>
      <c r="K26" s="57" t="s">
        <v>108</v>
      </c>
    </row>
    <row r="27" spans="2:22" ht="77.25" hidden="1" customHeight="1" x14ac:dyDescent="0.2">
      <c r="B27" s="27">
        <f t="shared" si="0"/>
        <v>45299</v>
      </c>
      <c r="C27" s="16">
        <v>76</v>
      </c>
      <c r="D27" s="17">
        <v>760520</v>
      </c>
      <c r="E27" s="17">
        <v>18977915</v>
      </c>
      <c r="F27" s="56" t="s">
        <v>53</v>
      </c>
      <c r="G27" s="19">
        <v>45299</v>
      </c>
      <c r="H27" s="66" t="s">
        <v>10</v>
      </c>
      <c r="I27" s="25" t="s">
        <v>54</v>
      </c>
      <c r="J27" s="44" t="s">
        <v>12</v>
      </c>
      <c r="K27" s="22" t="s">
        <v>109</v>
      </c>
    </row>
    <row r="28" spans="2:22" ht="89.25" hidden="1" x14ac:dyDescent="0.2">
      <c r="B28" s="27">
        <f t="shared" si="0"/>
        <v>45306</v>
      </c>
      <c r="C28" s="16">
        <v>76</v>
      </c>
      <c r="D28" s="16">
        <v>760710</v>
      </c>
      <c r="E28" s="16">
        <v>19015390</v>
      </c>
      <c r="F28" s="58" t="s">
        <v>55</v>
      </c>
      <c r="G28" s="24">
        <v>45306</v>
      </c>
      <c r="H28" s="66" t="s">
        <v>10</v>
      </c>
      <c r="I28" s="25" t="s">
        <v>56</v>
      </c>
      <c r="J28" s="26" t="s">
        <v>44</v>
      </c>
      <c r="K28" s="63" t="s">
        <v>110</v>
      </c>
    </row>
    <row r="29" spans="2:22" ht="73.5" hidden="1" customHeight="1" x14ac:dyDescent="0.2">
      <c r="B29" s="27">
        <f t="shared" si="0"/>
        <v>45310</v>
      </c>
      <c r="C29" s="16">
        <v>76</v>
      </c>
      <c r="D29" s="16">
        <v>760710</v>
      </c>
      <c r="E29" s="16">
        <v>19037394</v>
      </c>
      <c r="F29" s="58" t="s">
        <v>55</v>
      </c>
      <c r="G29" s="24">
        <v>45310</v>
      </c>
      <c r="H29" s="66" t="s">
        <v>10</v>
      </c>
      <c r="I29" s="25" t="s">
        <v>57</v>
      </c>
      <c r="J29" s="44" t="s">
        <v>12</v>
      </c>
      <c r="K29" s="22" t="s">
        <v>111</v>
      </c>
    </row>
    <row r="30" spans="2:22" ht="78.75" hidden="1" customHeight="1" thickBot="1" x14ac:dyDescent="0.25">
      <c r="B30" s="29">
        <f t="shared" si="0"/>
        <v>45313</v>
      </c>
      <c r="C30" s="30">
        <v>76</v>
      </c>
      <c r="D30" s="30">
        <v>760570</v>
      </c>
      <c r="E30" s="30">
        <v>19049729</v>
      </c>
      <c r="F30" s="59" t="s">
        <v>58</v>
      </c>
      <c r="G30" s="50">
        <v>45313</v>
      </c>
      <c r="H30" s="68" t="s">
        <v>10</v>
      </c>
      <c r="I30" s="60" t="s">
        <v>59</v>
      </c>
      <c r="J30" s="52" t="s">
        <v>12</v>
      </c>
      <c r="K30" s="54" t="s">
        <v>112</v>
      </c>
    </row>
    <row r="31" spans="2:22" ht="409.6" hidden="1" customHeight="1" thickTop="1" x14ac:dyDescent="0.2">
      <c r="B31" s="46">
        <f>+G31</f>
        <v>45323</v>
      </c>
      <c r="C31" s="17">
        <v>76</v>
      </c>
      <c r="D31" s="17">
        <v>760430</v>
      </c>
      <c r="E31" s="17">
        <v>18687676</v>
      </c>
      <c r="F31" s="18" t="s">
        <v>35</v>
      </c>
      <c r="G31" s="19">
        <v>45323</v>
      </c>
      <c r="H31" s="28" t="s">
        <v>10</v>
      </c>
      <c r="I31" s="20" t="s">
        <v>80</v>
      </c>
      <c r="J31" s="26" t="s">
        <v>23</v>
      </c>
      <c r="K31" s="64" t="s">
        <v>113</v>
      </c>
    </row>
    <row r="32" spans="2:22" ht="95.25" hidden="1" customHeight="1" x14ac:dyDescent="0.2">
      <c r="B32" s="27">
        <f>+G32</f>
        <v>45323</v>
      </c>
      <c r="C32" s="17">
        <v>76</v>
      </c>
      <c r="D32" s="17">
        <v>760520</v>
      </c>
      <c r="E32" s="17">
        <v>19099583</v>
      </c>
      <c r="F32" s="56" t="s">
        <v>53</v>
      </c>
      <c r="G32" s="19">
        <v>45323</v>
      </c>
      <c r="H32" s="28" t="s">
        <v>10</v>
      </c>
      <c r="I32" s="20" t="s">
        <v>81</v>
      </c>
      <c r="J32" s="26" t="s">
        <v>12</v>
      </c>
      <c r="K32" s="64" t="s">
        <v>114</v>
      </c>
    </row>
    <row r="33" spans="2:11" ht="57" hidden="1" customHeight="1" x14ac:dyDescent="0.2">
      <c r="B33" s="27">
        <f>+G33</f>
        <v>45334</v>
      </c>
      <c r="C33" s="16">
        <v>76</v>
      </c>
      <c r="D33" s="16">
        <v>760560</v>
      </c>
      <c r="E33" s="16">
        <v>19144956</v>
      </c>
      <c r="F33" s="58" t="s">
        <v>9</v>
      </c>
      <c r="G33" s="24">
        <v>45334</v>
      </c>
      <c r="H33" s="66" t="s">
        <v>10</v>
      </c>
      <c r="I33" s="25" t="s">
        <v>64</v>
      </c>
      <c r="J33" s="26" t="s">
        <v>12</v>
      </c>
      <c r="K33" s="22" t="s">
        <v>115</v>
      </c>
    </row>
    <row r="34" spans="2:11" ht="162.75" hidden="1" customHeight="1" thickBot="1" x14ac:dyDescent="0.25">
      <c r="B34" s="29">
        <f>+G34</f>
        <v>45330</v>
      </c>
      <c r="C34" s="30">
        <v>76</v>
      </c>
      <c r="D34" s="30">
        <v>760600</v>
      </c>
      <c r="E34" s="30">
        <v>19129718</v>
      </c>
      <c r="F34" s="59" t="s">
        <v>32</v>
      </c>
      <c r="G34" s="50">
        <v>45330</v>
      </c>
      <c r="H34" s="68" t="s">
        <v>10</v>
      </c>
      <c r="I34" s="60" t="s">
        <v>65</v>
      </c>
      <c r="J34" s="34" t="s">
        <v>12</v>
      </c>
      <c r="K34" s="65" t="s">
        <v>116</v>
      </c>
    </row>
    <row r="35" spans="2:11" ht="89.25" hidden="1" x14ac:dyDescent="0.2">
      <c r="B35" s="46">
        <f t="shared" ref="B35:B39" si="1">+G35</f>
        <v>45356</v>
      </c>
      <c r="C35" s="17">
        <v>76</v>
      </c>
      <c r="D35" s="17">
        <v>760580</v>
      </c>
      <c r="E35" s="17">
        <v>19236269</v>
      </c>
      <c r="F35" s="56" t="s">
        <v>18</v>
      </c>
      <c r="G35" s="19">
        <v>45356</v>
      </c>
      <c r="H35" s="28" t="s">
        <v>10</v>
      </c>
      <c r="I35" s="20" t="s">
        <v>67</v>
      </c>
      <c r="J35" s="26" t="s">
        <v>12</v>
      </c>
      <c r="K35" s="53" t="s">
        <v>82</v>
      </c>
    </row>
    <row r="36" spans="2:11" ht="86.25" hidden="1" customHeight="1" x14ac:dyDescent="0.2">
      <c r="B36" s="27">
        <f t="shared" si="1"/>
        <v>45356</v>
      </c>
      <c r="C36" s="16">
        <v>76</v>
      </c>
      <c r="D36" s="16">
        <v>764470</v>
      </c>
      <c r="E36" s="16">
        <v>19237905</v>
      </c>
      <c r="F36" s="58" t="s">
        <v>61</v>
      </c>
      <c r="G36" s="24">
        <v>45356</v>
      </c>
      <c r="H36" s="66" t="s">
        <v>10</v>
      </c>
      <c r="I36" s="25" t="s">
        <v>68</v>
      </c>
      <c r="J36" s="26" t="s">
        <v>12</v>
      </c>
      <c r="K36" s="22" t="s">
        <v>83</v>
      </c>
    </row>
    <row r="37" spans="2:11" ht="93.75" hidden="1" customHeight="1" x14ac:dyDescent="0.2">
      <c r="B37" s="27">
        <f t="shared" si="1"/>
        <v>45362</v>
      </c>
      <c r="C37" s="16">
        <v>76</v>
      </c>
      <c r="D37" s="16">
        <v>761470</v>
      </c>
      <c r="E37" s="16">
        <v>19259476</v>
      </c>
      <c r="F37" s="58" t="s">
        <v>69</v>
      </c>
      <c r="G37" s="24">
        <v>45362</v>
      </c>
      <c r="H37" s="66" t="s">
        <v>10</v>
      </c>
      <c r="I37" s="25" t="s">
        <v>70</v>
      </c>
      <c r="J37" s="26" t="s">
        <v>71</v>
      </c>
      <c r="K37" s="63" t="s">
        <v>84</v>
      </c>
    </row>
    <row r="38" spans="2:11" ht="78.75" hidden="1" customHeight="1" x14ac:dyDescent="0.2">
      <c r="B38" s="27">
        <f t="shared" si="1"/>
        <v>45363</v>
      </c>
      <c r="C38" s="16">
        <v>76</v>
      </c>
      <c r="D38" s="16">
        <v>760600</v>
      </c>
      <c r="E38" s="16">
        <v>19263654</v>
      </c>
      <c r="F38" s="58" t="s">
        <v>32</v>
      </c>
      <c r="G38" s="24">
        <v>45363</v>
      </c>
      <c r="H38" s="66" t="s">
        <v>10</v>
      </c>
      <c r="I38" s="25" t="s">
        <v>72</v>
      </c>
      <c r="J38" s="26" t="s">
        <v>12</v>
      </c>
      <c r="K38" s="22" t="s">
        <v>85</v>
      </c>
    </row>
    <row r="39" spans="2:11" ht="76.5" hidden="1" x14ac:dyDescent="0.2">
      <c r="B39" s="27">
        <f t="shared" si="1"/>
        <v>45365</v>
      </c>
      <c r="C39" s="16">
        <v>76</v>
      </c>
      <c r="D39" s="16">
        <v>761340</v>
      </c>
      <c r="E39" s="16">
        <v>19203527</v>
      </c>
      <c r="F39" s="58" t="s">
        <v>73</v>
      </c>
      <c r="G39" s="24">
        <v>45365</v>
      </c>
      <c r="H39" s="66" t="s">
        <v>10</v>
      </c>
      <c r="I39" s="25" t="s">
        <v>74</v>
      </c>
      <c r="J39" s="26" t="s">
        <v>23</v>
      </c>
      <c r="K39" s="63" t="s">
        <v>86</v>
      </c>
    </row>
    <row r="40" spans="2:11" ht="65.25" hidden="1" customHeight="1" thickBot="1" x14ac:dyDescent="0.25">
      <c r="B40" s="29">
        <f>+G40</f>
        <v>45365</v>
      </c>
      <c r="C40" s="30">
        <v>76</v>
      </c>
      <c r="D40" s="30">
        <v>760170</v>
      </c>
      <c r="E40" s="30">
        <v>19272748</v>
      </c>
      <c r="F40" s="59" t="s">
        <v>26</v>
      </c>
      <c r="G40" s="50">
        <v>45365</v>
      </c>
      <c r="H40" s="68" t="s">
        <v>10</v>
      </c>
      <c r="I40" s="60" t="s">
        <v>75</v>
      </c>
      <c r="J40" s="52" t="s">
        <v>12</v>
      </c>
      <c r="K40" s="65" t="s">
        <v>87</v>
      </c>
    </row>
    <row r="41" spans="2:11" ht="66.75" hidden="1" customHeight="1" x14ac:dyDescent="0.2">
      <c r="B41" s="69">
        <f t="shared" ref="B41:B80" si="2">+G41</f>
        <v>45386</v>
      </c>
      <c r="C41" s="17">
        <v>76</v>
      </c>
      <c r="D41" s="17">
        <v>760430</v>
      </c>
      <c r="E41" s="17">
        <v>19359423</v>
      </c>
      <c r="F41" s="56" t="s">
        <v>35</v>
      </c>
      <c r="G41" s="19">
        <v>45386</v>
      </c>
      <c r="H41" s="28" t="s">
        <v>10</v>
      </c>
      <c r="I41" s="20" t="s">
        <v>117</v>
      </c>
      <c r="J41" s="26" t="s">
        <v>12</v>
      </c>
      <c r="K41" s="20" t="s">
        <v>118</v>
      </c>
    </row>
    <row r="42" spans="2:11" ht="92.25" hidden="1" customHeight="1" x14ac:dyDescent="0.2">
      <c r="B42" s="70">
        <f t="shared" si="2"/>
        <v>45390</v>
      </c>
      <c r="C42" s="16">
        <v>76</v>
      </c>
      <c r="D42" s="16">
        <v>760600</v>
      </c>
      <c r="E42" s="16">
        <v>19378515</v>
      </c>
      <c r="F42" s="58" t="s">
        <v>32</v>
      </c>
      <c r="G42" s="24">
        <v>45390</v>
      </c>
      <c r="H42" s="66" t="s">
        <v>10</v>
      </c>
      <c r="I42" s="25" t="s">
        <v>119</v>
      </c>
      <c r="J42" s="44" t="s">
        <v>12</v>
      </c>
      <c r="K42" s="25" t="s">
        <v>120</v>
      </c>
    </row>
    <row r="43" spans="2:11" ht="77.25" hidden="1" customHeight="1" thickBot="1" x14ac:dyDescent="0.25">
      <c r="B43" s="71">
        <f t="shared" si="2"/>
        <v>45393</v>
      </c>
      <c r="C43" s="30">
        <v>76</v>
      </c>
      <c r="D43" s="30">
        <v>761290</v>
      </c>
      <c r="E43" s="30">
        <v>19390954</v>
      </c>
      <c r="F43" s="59" t="s">
        <v>29</v>
      </c>
      <c r="G43" s="50">
        <v>45393</v>
      </c>
      <c r="H43" s="68" t="s">
        <v>10</v>
      </c>
      <c r="I43" s="60" t="s">
        <v>121</v>
      </c>
      <c r="J43" s="52" t="s">
        <v>12</v>
      </c>
      <c r="K43" s="60" t="s">
        <v>122</v>
      </c>
    </row>
    <row r="44" spans="2:11" ht="111" hidden="1" customHeight="1" x14ac:dyDescent="0.2">
      <c r="B44" s="69">
        <f t="shared" si="2"/>
        <v>45414</v>
      </c>
      <c r="C44" s="17">
        <v>76</v>
      </c>
      <c r="D44" s="17">
        <f>VLOOKUP(F44,'[1]Chantier La Poste'!$B$2:$C$910,2,FALSE)</f>
        <v>760780</v>
      </c>
      <c r="E44" s="17">
        <v>19474212</v>
      </c>
      <c r="F44" s="56" t="s">
        <v>123</v>
      </c>
      <c r="G44" s="19">
        <v>45414</v>
      </c>
      <c r="H44" s="28" t="s">
        <v>10</v>
      </c>
      <c r="I44" s="20" t="s">
        <v>124</v>
      </c>
      <c r="J44" s="26" t="s">
        <v>44</v>
      </c>
      <c r="K44" s="72" t="s">
        <v>125</v>
      </c>
    </row>
    <row r="45" spans="2:11" ht="38.25" hidden="1" x14ac:dyDescent="0.2">
      <c r="B45" s="27">
        <f t="shared" si="2"/>
        <v>45419</v>
      </c>
      <c r="C45" s="73">
        <v>76</v>
      </c>
      <c r="D45" s="74">
        <f>VLOOKUP(F45,'[1]Chantier La Poste'!$B$2:$C$910,2,FALSE)</f>
        <v>760270</v>
      </c>
      <c r="E45" s="73">
        <v>19494543</v>
      </c>
      <c r="F45" s="75" t="s">
        <v>126</v>
      </c>
      <c r="G45" s="76">
        <v>45419</v>
      </c>
      <c r="H45" s="77" t="s">
        <v>10</v>
      </c>
      <c r="I45" s="78" t="s">
        <v>127</v>
      </c>
      <c r="J45" s="79" t="s">
        <v>12</v>
      </c>
      <c r="K45" s="80" t="s">
        <v>128</v>
      </c>
    </row>
    <row r="46" spans="2:11" ht="65.25" hidden="1" customHeight="1" x14ac:dyDescent="0.2">
      <c r="B46" s="27">
        <f t="shared" si="2"/>
        <v>45428</v>
      </c>
      <c r="C46" s="73">
        <v>76</v>
      </c>
      <c r="D46" s="74">
        <f>VLOOKUP(F46,'[1]Chantier La Poste'!$B$2:$C$910,2,FALSE)</f>
        <v>760660</v>
      </c>
      <c r="E46" s="73">
        <v>19531992</v>
      </c>
      <c r="F46" s="75" t="s">
        <v>129</v>
      </c>
      <c r="G46" s="76">
        <v>45428</v>
      </c>
      <c r="H46" s="77" t="s">
        <v>10</v>
      </c>
      <c r="I46" s="80" t="s">
        <v>130</v>
      </c>
      <c r="J46" s="79" t="s">
        <v>44</v>
      </c>
      <c r="K46" s="80" t="s">
        <v>131</v>
      </c>
    </row>
    <row r="47" spans="2:11" ht="171.75" hidden="1" customHeight="1" x14ac:dyDescent="0.2">
      <c r="B47" s="27">
        <f t="shared" si="2"/>
        <v>45440</v>
      </c>
      <c r="C47" s="73">
        <v>76</v>
      </c>
      <c r="D47" s="74">
        <f>VLOOKUP(F47,'[1]Chantier La Poste'!$B$2:$C$910,2,FALSE)</f>
        <v>760580</v>
      </c>
      <c r="E47" s="73">
        <v>19621627</v>
      </c>
      <c r="F47" s="75" t="s">
        <v>18</v>
      </c>
      <c r="G47" s="76">
        <v>45440</v>
      </c>
      <c r="H47" s="77" t="s">
        <v>10</v>
      </c>
      <c r="I47" s="78" t="s">
        <v>132</v>
      </c>
      <c r="J47" s="79" t="s">
        <v>133</v>
      </c>
      <c r="K47" s="80" t="s">
        <v>134</v>
      </c>
    </row>
    <row r="48" spans="2:11" ht="184.5" hidden="1" customHeight="1" thickBot="1" x14ac:dyDescent="0.25">
      <c r="B48" s="29">
        <f t="shared" si="2"/>
        <v>45440</v>
      </c>
      <c r="C48" s="97">
        <v>76</v>
      </c>
      <c r="D48" s="98">
        <f>VLOOKUP(F48,'[1]Chantier La Poste'!$B$2:$C$910,2,FALSE)</f>
        <v>760600</v>
      </c>
      <c r="E48" s="97">
        <v>19621646</v>
      </c>
      <c r="F48" s="99" t="s">
        <v>135</v>
      </c>
      <c r="G48" s="100">
        <v>45440</v>
      </c>
      <c r="H48" s="101" t="s">
        <v>10</v>
      </c>
      <c r="I48" s="102" t="s">
        <v>136</v>
      </c>
      <c r="J48" s="103" t="s">
        <v>133</v>
      </c>
      <c r="K48" s="104" t="s">
        <v>134</v>
      </c>
    </row>
    <row r="49" spans="2:11" ht="159" hidden="1" customHeight="1" x14ac:dyDescent="0.2">
      <c r="B49" s="46">
        <f t="shared" si="2"/>
        <v>45456</v>
      </c>
      <c r="C49" s="81">
        <v>76</v>
      </c>
      <c r="D49" s="82">
        <f>VLOOKUP(F49,'[1]Chantier La Poste'!$B$2:$C$910,2,FALSE)</f>
        <v>760600</v>
      </c>
      <c r="E49" s="81">
        <v>19700431</v>
      </c>
      <c r="F49" s="83" t="s">
        <v>135</v>
      </c>
      <c r="G49" s="84">
        <v>45456</v>
      </c>
      <c r="H49" s="85" t="s">
        <v>10</v>
      </c>
      <c r="I49" s="86" t="s">
        <v>137</v>
      </c>
      <c r="J49" s="87" t="s">
        <v>138</v>
      </c>
      <c r="K49" s="86" t="s">
        <v>139</v>
      </c>
    </row>
    <row r="50" spans="2:11" ht="358.5" hidden="1" customHeight="1" x14ac:dyDescent="0.2">
      <c r="B50" s="27">
        <f t="shared" si="2"/>
        <v>45464</v>
      </c>
      <c r="C50" s="73">
        <v>76</v>
      </c>
      <c r="D50" s="74">
        <f>VLOOKUP(F50,'[1]Chantier La Poste'!$B$2:$C$910,2,FALSE)</f>
        <v>760270</v>
      </c>
      <c r="E50" s="73">
        <v>19739434</v>
      </c>
      <c r="F50" s="88" t="s">
        <v>126</v>
      </c>
      <c r="G50" s="76">
        <v>45464</v>
      </c>
      <c r="H50" s="77" t="s">
        <v>10</v>
      </c>
      <c r="I50" s="80" t="s">
        <v>144</v>
      </c>
      <c r="J50" s="79" t="s">
        <v>140</v>
      </c>
      <c r="K50" s="89" t="s">
        <v>146</v>
      </c>
    </row>
    <row r="51" spans="2:11" ht="169.5" hidden="1" customHeight="1" thickBot="1" x14ac:dyDescent="0.25">
      <c r="B51" s="90">
        <f t="shared" si="2"/>
        <v>45471</v>
      </c>
      <c r="C51" s="91">
        <v>76</v>
      </c>
      <c r="D51" s="92">
        <f>VLOOKUP(F51,'[1]Chantier La Poste'!$B$2:$C$910,2,FALSE)</f>
        <v>760960</v>
      </c>
      <c r="E51" s="91">
        <v>19770261</v>
      </c>
      <c r="F51" s="93" t="s">
        <v>141</v>
      </c>
      <c r="G51" s="94">
        <v>45471</v>
      </c>
      <c r="H51" s="95" t="s">
        <v>10</v>
      </c>
      <c r="I51" s="105" t="s">
        <v>143</v>
      </c>
      <c r="J51" s="96" t="s">
        <v>142</v>
      </c>
      <c r="K51" s="106" t="s">
        <v>145</v>
      </c>
    </row>
    <row r="52" spans="2:11" ht="300" hidden="1" customHeight="1" x14ac:dyDescent="0.2">
      <c r="B52" s="27">
        <f t="shared" si="2"/>
        <v>45476</v>
      </c>
      <c r="C52" s="73">
        <v>76</v>
      </c>
      <c r="D52" s="74">
        <f>VLOOKUP(F52,'[1]Chantier La Poste'!$B$2:$C$913,2,FALSE)</f>
        <v>760270</v>
      </c>
      <c r="E52" s="73">
        <v>19739434</v>
      </c>
      <c r="F52" s="88" t="s">
        <v>126</v>
      </c>
      <c r="G52" s="76">
        <v>45476</v>
      </c>
      <c r="H52" s="77" t="s">
        <v>10</v>
      </c>
      <c r="I52" s="80" t="s">
        <v>144</v>
      </c>
      <c r="J52" s="107" t="s">
        <v>140</v>
      </c>
      <c r="K52" s="108" t="s">
        <v>147</v>
      </c>
    </row>
    <row r="53" spans="2:11" ht="66" hidden="1" customHeight="1" x14ac:dyDescent="0.2">
      <c r="B53" s="27">
        <f t="shared" si="2"/>
        <v>45481</v>
      </c>
      <c r="C53" s="73">
        <v>76</v>
      </c>
      <c r="D53" s="74">
        <v>763330</v>
      </c>
      <c r="E53" s="73">
        <v>19807559</v>
      </c>
      <c r="F53" s="88" t="s">
        <v>148</v>
      </c>
      <c r="G53" s="76">
        <v>45481</v>
      </c>
      <c r="H53" s="77" t="s">
        <v>10</v>
      </c>
      <c r="I53" s="80" t="s">
        <v>149</v>
      </c>
      <c r="J53" s="79" t="s">
        <v>48</v>
      </c>
      <c r="K53" s="109" t="s">
        <v>150</v>
      </c>
    </row>
    <row r="54" spans="2:11" ht="56.25" hidden="1" customHeight="1" x14ac:dyDescent="0.2">
      <c r="B54" s="27">
        <f t="shared" si="2"/>
        <v>45481</v>
      </c>
      <c r="C54" s="73">
        <v>76</v>
      </c>
      <c r="D54" s="74">
        <f>VLOOKUP(F54,'[1]Chantier La Poste'!$B$2:$C$913,2,FALSE)</f>
        <v>760710</v>
      </c>
      <c r="E54" s="73">
        <v>19808291</v>
      </c>
      <c r="F54" s="75" t="s">
        <v>55</v>
      </c>
      <c r="G54" s="76">
        <v>45481</v>
      </c>
      <c r="H54" s="77" t="s">
        <v>10</v>
      </c>
      <c r="I54" s="78" t="s">
        <v>151</v>
      </c>
      <c r="J54" s="79" t="s">
        <v>25</v>
      </c>
      <c r="K54" s="109" t="s">
        <v>152</v>
      </c>
    </row>
    <row r="55" spans="2:11" ht="312" hidden="1" customHeight="1" x14ac:dyDescent="0.2">
      <c r="B55" s="27">
        <f>+G55</f>
        <v>45484</v>
      </c>
      <c r="C55" s="73">
        <v>76</v>
      </c>
      <c r="D55" s="74">
        <f>VLOOKUP(F55,'[1]Chantier La Poste'!$B$2:$C$913,2,FALSE)</f>
        <v>760960</v>
      </c>
      <c r="E55" s="73">
        <v>19770261</v>
      </c>
      <c r="F55" s="75" t="s">
        <v>141</v>
      </c>
      <c r="G55" s="76">
        <v>45484</v>
      </c>
      <c r="H55" s="77" t="s">
        <v>10</v>
      </c>
      <c r="I55" s="80" t="s">
        <v>153</v>
      </c>
      <c r="J55" s="79" t="s">
        <v>154</v>
      </c>
      <c r="K55" s="110" t="s">
        <v>155</v>
      </c>
    </row>
    <row r="56" spans="2:11" ht="101.25" hidden="1" customHeight="1" x14ac:dyDescent="0.2">
      <c r="B56" s="46">
        <f>+G56</f>
        <v>45484</v>
      </c>
      <c r="C56" s="81">
        <v>76</v>
      </c>
      <c r="D56" s="82">
        <f>VLOOKUP(F56,'[1]Chantier La Poste'!$B$2:$C$913,2,FALSE)</f>
        <v>760790</v>
      </c>
      <c r="E56" s="81">
        <v>19822651</v>
      </c>
      <c r="F56" s="83" t="s">
        <v>156</v>
      </c>
      <c r="G56" s="84">
        <v>45484</v>
      </c>
      <c r="H56" s="85" t="s">
        <v>10</v>
      </c>
      <c r="I56" s="86" t="s">
        <v>157</v>
      </c>
      <c r="J56" s="87" t="s">
        <v>158</v>
      </c>
      <c r="K56" s="111" t="s">
        <v>159</v>
      </c>
    </row>
    <row r="57" spans="2:11" ht="136.5" hidden="1" customHeight="1" x14ac:dyDescent="0.2">
      <c r="B57" s="27">
        <f t="shared" si="2"/>
        <v>45485</v>
      </c>
      <c r="C57" s="73">
        <v>76</v>
      </c>
      <c r="D57" s="74">
        <f>VLOOKUP(F57,'[1]Chantier La Poste'!$B$2:$C$913,2,FALSE)</f>
        <v>760960</v>
      </c>
      <c r="E57" s="73">
        <v>19828201</v>
      </c>
      <c r="F57" s="75" t="s">
        <v>141</v>
      </c>
      <c r="G57" s="76">
        <v>45485</v>
      </c>
      <c r="H57" s="77" t="s">
        <v>10</v>
      </c>
      <c r="I57" s="80" t="s">
        <v>160</v>
      </c>
      <c r="J57" s="79" t="s">
        <v>161</v>
      </c>
      <c r="K57" s="109" t="s">
        <v>162</v>
      </c>
    </row>
    <row r="58" spans="2:11" ht="66" hidden="1" customHeight="1" x14ac:dyDescent="0.2">
      <c r="B58" s="27">
        <f t="shared" si="2"/>
        <v>45490</v>
      </c>
      <c r="C58" s="73">
        <v>76</v>
      </c>
      <c r="D58" s="74">
        <f>VLOOKUP(F58,'[1]Chantier La Poste'!$B$2:$C$913,2,FALSE)</f>
        <v>760960</v>
      </c>
      <c r="E58" s="73">
        <v>19846615</v>
      </c>
      <c r="F58" s="75" t="s">
        <v>141</v>
      </c>
      <c r="G58" s="76">
        <v>45490</v>
      </c>
      <c r="H58" s="77" t="s">
        <v>10</v>
      </c>
      <c r="I58" s="80" t="s">
        <v>163</v>
      </c>
      <c r="J58" s="79" t="s">
        <v>48</v>
      </c>
      <c r="K58" s="110" t="s">
        <v>164</v>
      </c>
    </row>
    <row r="59" spans="2:11" ht="88.5" hidden="1" customHeight="1" x14ac:dyDescent="0.2">
      <c r="B59" s="27">
        <f t="shared" si="2"/>
        <v>45503</v>
      </c>
      <c r="C59" s="73">
        <v>76</v>
      </c>
      <c r="D59" s="74">
        <f>VLOOKUP(F59,'[1]Chantier La Poste'!$B$2:$C$913,2,FALSE)</f>
        <v>760640</v>
      </c>
      <c r="E59" s="73">
        <v>19901563</v>
      </c>
      <c r="F59" s="75" t="s">
        <v>165</v>
      </c>
      <c r="G59" s="76">
        <v>45503</v>
      </c>
      <c r="H59" s="77" t="s">
        <v>10</v>
      </c>
      <c r="I59" s="78" t="s">
        <v>166</v>
      </c>
      <c r="J59" s="79" t="s">
        <v>167</v>
      </c>
      <c r="K59" s="110" t="s">
        <v>168</v>
      </c>
    </row>
    <row r="60" spans="2:11" ht="78" hidden="1" customHeight="1" x14ac:dyDescent="0.2">
      <c r="B60" s="27">
        <f t="shared" si="2"/>
        <v>45504</v>
      </c>
      <c r="C60" s="73">
        <v>76</v>
      </c>
      <c r="D60" s="74">
        <f>VLOOKUP(F60,'[1]Chantier La Poste'!$B$2:$C$913,2,FALSE)</f>
        <v>760110</v>
      </c>
      <c r="E60" s="73">
        <v>19907741</v>
      </c>
      <c r="F60" s="75" t="s">
        <v>62</v>
      </c>
      <c r="G60" s="76">
        <v>45504</v>
      </c>
      <c r="H60" s="77" t="s">
        <v>10</v>
      </c>
      <c r="I60" s="78" t="s">
        <v>169</v>
      </c>
      <c r="J60" s="79" t="s">
        <v>161</v>
      </c>
      <c r="K60" s="108" t="s">
        <v>170</v>
      </c>
    </row>
    <row r="61" spans="2:11" ht="83.25" hidden="1" customHeight="1" x14ac:dyDescent="0.2">
      <c r="B61" s="27">
        <f t="shared" si="2"/>
        <v>45509</v>
      </c>
      <c r="C61" s="73">
        <v>76</v>
      </c>
      <c r="D61" s="74">
        <f>VLOOKUP(F61,'[1]Chantier La Poste'!$B$2:$C$914,2,FALSE)</f>
        <v>760960</v>
      </c>
      <c r="E61" s="73">
        <v>19926057</v>
      </c>
      <c r="F61" s="75" t="s">
        <v>141</v>
      </c>
      <c r="G61" s="76">
        <v>45509</v>
      </c>
      <c r="H61" s="77" t="s">
        <v>10</v>
      </c>
      <c r="I61" s="78" t="s">
        <v>171</v>
      </c>
      <c r="J61" s="79" t="s">
        <v>172</v>
      </c>
      <c r="K61" s="110" t="s">
        <v>173</v>
      </c>
    </row>
    <row r="62" spans="2:11" ht="123.75" hidden="1" customHeight="1" x14ac:dyDescent="0.2">
      <c r="B62" s="27">
        <f t="shared" si="2"/>
        <v>45510</v>
      </c>
      <c r="C62" s="73">
        <v>76</v>
      </c>
      <c r="D62" s="74">
        <f>VLOOKUP(F62,'[1]Chantier La Poste'!$B$2:$C$914,2,FALSE)</f>
        <v>760430</v>
      </c>
      <c r="E62" s="73">
        <v>19931418</v>
      </c>
      <c r="F62" s="75" t="s">
        <v>35</v>
      </c>
      <c r="G62" s="76">
        <v>45510</v>
      </c>
      <c r="H62" s="77" t="s">
        <v>10</v>
      </c>
      <c r="I62" s="78" t="s">
        <v>174</v>
      </c>
      <c r="J62" s="79" t="s">
        <v>20</v>
      </c>
      <c r="K62" s="108" t="s">
        <v>175</v>
      </c>
    </row>
    <row r="63" spans="2:11" ht="96" hidden="1" customHeight="1" x14ac:dyDescent="0.2">
      <c r="B63" s="27">
        <f t="shared" si="2"/>
        <v>45517</v>
      </c>
      <c r="C63" s="73">
        <v>76</v>
      </c>
      <c r="D63" s="74">
        <f>VLOOKUP(F63,'[1]Chantier La Poste'!$B$2:$C$914,2,FALSE)</f>
        <v>272020</v>
      </c>
      <c r="E63" s="73">
        <v>19959507</v>
      </c>
      <c r="F63" s="75" t="s">
        <v>176</v>
      </c>
      <c r="G63" s="76">
        <v>45517</v>
      </c>
      <c r="H63" s="112" t="s">
        <v>10</v>
      </c>
      <c r="I63" s="80" t="s">
        <v>177</v>
      </c>
      <c r="J63" s="79" t="s">
        <v>178</v>
      </c>
      <c r="K63" s="108" t="s">
        <v>179</v>
      </c>
    </row>
    <row r="64" spans="2:11" ht="59.25" hidden="1" customHeight="1" x14ac:dyDescent="0.2">
      <c r="B64" s="27">
        <f t="shared" si="2"/>
        <v>45517</v>
      </c>
      <c r="C64" s="73">
        <v>76</v>
      </c>
      <c r="D64" s="74">
        <f>VLOOKUP(F64,'[1]Chantier La Poste'!$B$2:$C$914,2,FALSE)</f>
        <v>760960</v>
      </c>
      <c r="E64" s="73">
        <v>19959945</v>
      </c>
      <c r="F64" s="75" t="s">
        <v>141</v>
      </c>
      <c r="G64" s="76">
        <v>45517</v>
      </c>
      <c r="H64" s="77" t="s">
        <v>10</v>
      </c>
      <c r="I64" s="80" t="s">
        <v>180</v>
      </c>
      <c r="J64" s="79" t="s">
        <v>161</v>
      </c>
      <c r="K64" s="108" t="s">
        <v>181</v>
      </c>
    </row>
    <row r="65" spans="2:11" ht="137.25" hidden="1" customHeight="1" x14ac:dyDescent="0.2">
      <c r="B65" s="27">
        <f t="shared" si="2"/>
        <v>45524</v>
      </c>
      <c r="C65" s="73">
        <v>76</v>
      </c>
      <c r="D65" s="74">
        <f>VLOOKUP(F65,'[1]Chantier La Poste'!$B$2:$C$914,2,FALSE)</f>
        <v>760170</v>
      </c>
      <c r="E65" s="73">
        <v>19981522</v>
      </c>
      <c r="F65" s="75" t="s">
        <v>26</v>
      </c>
      <c r="G65" s="76">
        <v>45524</v>
      </c>
      <c r="H65" s="77" t="s">
        <v>10</v>
      </c>
      <c r="I65" s="80" t="s">
        <v>182</v>
      </c>
      <c r="J65" s="79" t="s">
        <v>23</v>
      </c>
      <c r="K65" s="110" t="s">
        <v>183</v>
      </c>
    </row>
    <row r="66" spans="2:11" ht="48" hidden="1" x14ac:dyDescent="0.2">
      <c r="B66" s="27">
        <f t="shared" si="2"/>
        <v>45530</v>
      </c>
      <c r="C66" s="73">
        <v>76</v>
      </c>
      <c r="D66" s="74">
        <f>VLOOKUP(F66,'[1]Chantier La Poste'!$B$2:$C$914,2,FALSE)</f>
        <v>760270</v>
      </c>
      <c r="E66" s="73">
        <v>20004360</v>
      </c>
      <c r="F66" s="75" t="s">
        <v>126</v>
      </c>
      <c r="G66" s="76">
        <v>45530</v>
      </c>
      <c r="H66" s="77" t="s">
        <v>10</v>
      </c>
      <c r="I66" s="80" t="s">
        <v>184</v>
      </c>
      <c r="J66" s="79" t="s">
        <v>12</v>
      </c>
      <c r="K66" s="110" t="s">
        <v>185</v>
      </c>
    </row>
    <row r="67" spans="2:11" ht="57.75" hidden="1" customHeight="1" x14ac:dyDescent="0.2">
      <c r="B67" s="27">
        <f t="shared" si="2"/>
        <v>45530</v>
      </c>
      <c r="C67" s="73">
        <v>76</v>
      </c>
      <c r="D67" s="74">
        <f>VLOOKUP(F67,'[1]Chantier La Poste'!$B$2:$C$914,2,FALSE)</f>
        <v>760960</v>
      </c>
      <c r="E67" s="73">
        <v>20008374</v>
      </c>
      <c r="F67" s="75" t="s">
        <v>141</v>
      </c>
      <c r="G67" s="76">
        <v>45530</v>
      </c>
      <c r="H67" s="77" t="s">
        <v>10</v>
      </c>
      <c r="I67" s="80" t="s">
        <v>186</v>
      </c>
      <c r="J67" s="79" t="s">
        <v>167</v>
      </c>
      <c r="K67" s="110" t="s">
        <v>187</v>
      </c>
    </row>
    <row r="68" spans="2:11" ht="63" hidden="1" customHeight="1" x14ac:dyDescent="0.2">
      <c r="B68" s="27">
        <f t="shared" si="2"/>
        <v>45530</v>
      </c>
      <c r="C68" s="73">
        <v>76</v>
      </c>
      <c r="D68" s="74">
        <f>VLOOKUP(F68,'[1]Chantier La Poste'!$B$2:$C$914,2,FALSE)</f>
        <v>760960</v>
      </c>
      <c r="E68" s="73">
        <v>20008400</v>
      </c>
      <c r="F68" s="75" t="s">
        <v>141</v>
      </c>
      <c r="G68" s="76">
        <v>45530</v>
      </c>
      <c r="H68" s="77" t="s">
        <v>10</v>
      </c>
      <c r="I68" s="80" t="s">
        <v>188</v>
      </c>
      <c r="J68" s="79" t="s">
        <v>161</v>
      </c>
      <c r="K68" s="110" t="s">
        <v>189</v>
      </c>
    </row>
    <row r="69" spans="2:11" ht="60" hidden="1" customHeight="1" x14ac:dyDescent="0.2">
      <c r="B69" s="27">
        <f t="shared" si="2"/>
        <v>45532</v>
      </c>
      <c r="C69" s="73">
        <v>76</v>
      </c>
      <c r="D69" s="74">
        <f>VLOOKUP(F69,'[1]Chantier La Poste'!$B$2:$C$914,2,FALSE)</f>
        <v>760780</v>
      </c>
      <c r="E69" s="73">
        <v>20017946</v>
      </c>
      <c r="F69" s="75" t="s">
        <v>123</v>
      </c>
      <c r="G69" s="76">
        <v>45532</v>
      </c>
      <c r="H69" s="77" t="s">
        <v>10</v>
      </c>
      <c r="I69" s="80" t="s">
        <v>190</v>
      </c>
      <c r="J69" s="79" t="s">
        <v>161</v>
      </c>
      <c r="K69" s="108" t="s">
        <v>191</v>
      </c>
    </row>
    <row r="70" spans="2:11" ht="114" hidden="1" customHeight="1" thickBot="1" x14ac:dyDescent="0.2">
      <c r="B70" s="27">
        <f t="shared" si="2"/>
        <v>45533</v>
      </c>
      <c r="C70" s="73">
        <v>76</v>
      </c>
      <c r="D70" s="74">
        <f>VLOOKUP(F70,'[1]Chantier La Poste'!$B$2:$C$914,2,FALSE)</f>
        <v>760600</v>
      </c>
      <c r="E70" s="73">
        <v>20022615</v>
      </c>
      <c r="F70" s="75" t="s">
        <v>135</v>
      </c>
      <c r="G70" s="76">
        <v>45533</v>
      </c>
      <c r="H70" s="77" t="s">
        <v>10</v>
      </c>
      <c r="I70" s="78" t="s">
        <v>192</v>
      </c>
      <c r="J70" s="79" t="s">
        <v>44</v>
      </c>
      <c r="K70" s="110" t="s">
        <v>193</v>
      </c>
    </row>
    <row r="71" spans="2:11" ht="48.75" hidden="1" thickTop="1" x14ac:dyDescent="0.2">
      <c r="B71" s="55">
        <f t="shared" si="2"/>
        <v>45554</v>
      </c>
      <c r="C71" s="113">
        <v>76</v>
      </c>
      <c r="D71" s="114">
        <f>VLOOKUP(F71,'[1]Chantier La Poste'!$B$2:$C$915,2,FALSE)</f>
        <v>760410</v>
      </c>
      <c r="E71" s="113">
        <v>20108429</v>
      </c>
      <c r="F71" s="115" t="s">
        <v>194</v>
      </c>
      <c r="G71" s="116">
        <v>45554</v>
      </c>
      <c r="H71" s="117" t="s">
        <v>10</v>
      </c>
      <c r="I71" s="118" t="s">
        <v>195</v>
      </c>
      <c r="J71" s="122" t="s">
        <v>196</v>
      </c>
      <c r="K71" s="119" t="s">
        <v>197</v>
      </c>
    </row>
    <row r="72" spans="2:11" ht="115.5" hidden="1" thickBot="1" x14ac:dyDescent="0.25">
      <c r="B72" s="90">
        <f t="shared" si="2"/>
        <v>45562</v>
      </c>
      <c r="C72" s="91">
        <v>76</v>
      </c>
      <c r="D72" s="92">
        <f>VLOOKUP(F72,'[1]Chantier La Poste'!$B$2:$C$915,2,FALSE)</f>
        <v>762760</v>
      </c>
      <c r="E72" s="91">
        <v>20155465</v>
      </c>
      <c r="F72" s="93" t="s">
        <v>198</v>
      </c>
      <c r="G72" s="94">
        <v>45562</v>
      </c>
      <c r="H72" s="95" t="s">
        <v>10</v>
      </c>
      <c r="I72" s="105" t="s">
        <v>199</v>
      </c>
      <c r="J72" s="123" t="s">
        <v>44</v>
      </c>
      <c r="K72" s="120" t="s">
        <v>200</v>
      </c>
    </row>
    <row r="73" spans="2:11" ht="285.75" customHeight="1" x14ac:dyDescent="0.2">
      <c r="B73" s="46">
        <f t="shared" si="2"/>
        <v>45568</v>
      </c>
      <c r="C73" s="81">
        <v>76</v>
      </c>
      <c r="D73" s="82">
        <f>VLOOKUP(F73,'[1]Chantier La Poste'!$B$2:$C$916,2,FALSE)</f>
        <v>760110</v>
      </c>
      <c r="E73" s="81">
        <v>20180046</v>
      </c>
      <c r="F73" s="83" t="s">
        <v>62</v>
      </c>
      <c r="G73" s="84">
        <v>45568</v>
      </c>
      <c r="H73" s="85" t="s">
        <v>10</v>
      </c>
      <c r="I73" s="86" t="s">
        <v>202</v>
      </c>
      <c r="J73" s="125" t="s">
        <v>203</v>
      </c>
      <c r="K73" s="111" t="s">
        <v>204</v>
      </c>
    </row>
    <row r="74" spans="2:11" ht="107.25" customHeight="1" x14ac:dyDescent="0.2">
      <c r="B74" s="27">
        <f t="shared" si="2"/>
        <v>45568</v>
      </c>
      <c r="C74" s="73">
        <v>76</v>
      </c>
      <c r="D74" s="74">
        <f>VLOOKUP(F74,'[1]Chantier La Poste'!$B$2:$C$916,2,FALSE)</f>
        <v>760270</v>
      </c>
      <c r="E74" s="73">
        <v>20179867</v>
      </c>
      <c r="F74" s="75" t="s">
        <v>126</v>
      </c>
      <c r="G74" s="76">
        <v>45568</v>
      </c>
      <c r="H74" s="77" t="s">
        <v>10</v>
      </c>
      <c r="I74" s="80" t="s">
        <v>205</v>
      </c>
      <c r="J74" s="107" t="s">
        <v>206</v>
      </c>
      <c r="K74" s="110" t="s">
        <v>223</v>
      </c>
    </row>
    <row r="75" spans="2:11" ht="61.5" customHeight="1" x14ac:dyDescent="0.2">
      <c r="B75" s="27">
        <f t="shared" si="2"/>
        <v>45568</v>
      </c>
      <c r="C75" s="73">
        <v>76</v>
      </c>
      <c r="D75" s="74">
        <f>VLOOKUP(F75,'[1]Chantier La Poste'!$B$2:$C$916,2,FALSE)</f>
        <v>760170</v>
      </c>
      <c r="E75" s="73">
        <v>20181368</v>
      </c>
      <c r="F75" s="75" t="s">
        <v>26</v>
      </c>
      <c r="G75" s="76">
        <v>45568</v>
      </c>
      <c r="H75" s="77" t="s">
        <v>10</v>
      </c>
      <c r="I75" s="78" t="s">
        <v>207</v>
      </c>
      <c r="J75" s="107" t="s">
        <v>48</v>
      </c>
      <c r="K75" s="108" t="s">
        <v>222</v>
      </c>
    </row>
    <row r="76" spans="2:11" ht="123" customHeight="1" x14ac:dyDescent="0.2">
      <c r="B76" s="27">
        <f t="shared" si="2"/>
        <v>45573</v>
      </c>
      <c r="C76" s="73">
        <v>76</v>
      </c>
      <c r="D76" s="74">
        <f>VLOOKUP(F76,'[1]Chantier La Poste'!$B$2:$C$916,2,FALSE)</f>
        <v>760960</v>
      </c>
      <c r="E76" s="73">
        <v>20202124</v>
      </c>
      <c r="F76" s="75" t="s">
        <v>141</v>
      </c>
      <c r="G76" s="76">
        <v>45573</v>
      </c>
      <c r="H76" s="77" t="s">
        <v>10</v>
      </c>
      <c r="I76" s="80" t="s">
        <v>208</v>
      </c>
      <c r="J76" s="107" t="s">
        <v>12</v>
      </c>
      <c r="K76" s="110" t="s">
        <v>209</v>
      </c>
    </row>
    <row r="77" spans="2:11" ht="74.25" customHeight="1" x14ac:dyDescent="0.2">
      <c r="B77" s="27">
        <f t="shared" si="2"/>
        <v>45580</v>
      </c>
      <c r="C77" s="73">
        <v>76</v>
      </c>
      <c r="D77" s="74">
        <f>VLOOKUP(F77,'[1]Chantier La Poste'!$B$2:$C$916,2,FALSE)</f>
        <v>760670</v>
      </c>
      <c r="E77" s="73">
        <v>20234866</v>
      </c>
      <c r="F77" s="75" t="s">
        <v>210</v>
      </c>
      <c r="G77" s="76">
        <v>45580</v>
      </c>
      <c r="H77" s="77" t="s">
        <v>10</v>
      </c>
      <c r="I77" s="80" t="s">
        <v>211</v>
      </c>
      <c r="J77" s="107" t="s">
        <v>12</v>
      </c>
      <c r="K77" s="108" t="s">
        <v>212</v>
      </c>
    </row>
    <row r="78" spans="2:11" ht="93" customHeight="1" x14ac:dyDescent="0.2">
      <c r="B78" s="27">
        <f t="shared" si="2"/>
        <v>45582</v>
      </c>
      <c r="C78" s="73">
        <v>76</v>
      </c>
      <c r="D78" s="74">
        <f>VLOOKUP(F78,'[1]Chantier La Poste'!$B$2:$C$916,2,FALSE)</f>
        <v>760470</v>
      </c>
      <c r="E78" s="73" t="s">
        <v>213</v>
      </c>
      <c r="F78" s="75" t="s">
        <v>214</v>
      </c>
      <c r="G78" s="76">
        <v>45582</v>
      </c>
      <c r="H78" s="77" t="s">
        <v>10</v>
      </c>
      <c r="I78" s="80" t="s">
        <v>215</v>
      </c>
      <c r="J78" s="107" t="s">
        <v>42</v>
      </c>
      <c r="K78" s="108" t="s">
        <v>216</v>
      </c>
    </row>
    <row r="79" spans="2:11" ht="157.5" customHeight="1" x14ac:dyDescent="0.2">
      <c r="B79" s="27">
        <f t="shared" si="2"/>
        <v>45583</v>
      </c>
      <c r="C79" s="73">
        <v>76</v>
      </c>
      <c r="D79" s="74">
        <f>VLOOKUP(F79,'[1]Chantier La Poste'!$B$2:$C$916,2,FALSE)</f>
        <v>760270</v>
      </c>
      <c r="E79" s="73">
        <v>20250381</v>
      </c>
      <c r="F79" s="75" t="s">
        <v>126</v>
      </c>
      <c r="G79" s="76">
        <v>45583</v>
      </c>
      <c r="H79" s="77" t="s">
        <v>10</v>
      </c>
      <c r="I79" s="78" t="s">
        <v>217</v>
      </c>
      <c r="J79" s="107" t="s">
        <v>44</v>
      </c>
      <c r="K79" s="108" t="s">
        <v>218</v>
      </c>
    </row>
    <row r="80" spans="2:11" ht="110.25" customHeight="1" thickBot="1" x14ac:dyDescent="0.25">
      <c r="B80" s="29">
        <f t="shared" si="2"/>
        <v>45583</v>
      </c>
      <c r="C80" s="97">
        <v>76</v>
      </c>
      <c r="D80" s="98">
        <f>VLOOKUP(F80,'[1]Chantier La Poste'!$B$2:$C$916,2,FALSE)</f>
        <v>760470</v>
      </c>
      <c r="E80" s="97">
        <v>20250407</v>
      </c>
      <c r="F80" s="99" t="s">
        <v>219</v>
      </c>
      <c r="G80" s="100">
        <v>45583</v>
      </c>
      <c r="H80" s="101" t="s">
        <v>10</v>
      </c>
      <c r="I80" s="102" t="s">
        <v>220</v>
      </c>
      <c r="J80" s="126" t="s">
        <v>44</v>
      </c>
      <c r="K80" s="124" t="s">
        <v>221</v>
      </c>
    </row>
    <row r="81" ht="13.5" thickTop="1" x14ac:dyDescent="0.2"/>
  </sheetData>
  <autoFilter ref="B3:K80" xr:uid="{A296DA48-0CCC-4308-B8C6-F90541CB4FD0}">
    <filterColumn colId="0">
      <filters>
        <dateGroupItem year="2024" month="10"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R6F4DP5YXM3J-1091299435-555983</_dlc_DocId>
    <_dlc_DocIdUrl xmlns="d39b6887-d5d2-48b1-8c32-18845e2671f6">
      <Url>https://c90156464.sharepoint.com/sites/DREUX/_layouts/15/DocIdRedir.aspx?ID=R6F4DP5YXM3J-1091299435-555983</Url>
      <Description>R6F4DP5YXM3J-1091299435-555983</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4790AE8-44A6-4320-86C6-9E364593BD30}">
  <ds:schemaRefs>
    <ds:schemaRef ds:uri="http://schemas.microsoft.com/sharepoint/v3/contenttype/forms"/>
  </ds:schemaRefs>
</ds:datastoreItem>
</file>

<file path=customXml/itemProps2.xml><?xml version="1.0" encoding="utf-8"?>
<ds:datastoreItem xmlns:ds="http://schemas.openxmlformats.org/officeDocument/2006/customXml" ds:itemID="{90A10FDB-0983-4E47-AF65-CEFDBF32AFCC}">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BF94E4F1-C67D-428B-AD36-2F420CF96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C20F277-7A34-4F5E-9448-4B76A668289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10-24 -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2024-11-07T10:20:39Z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8e624e28-5b90-4da4-b949-ba41cabe4025</vt:lpwstr>
  </property>
  <property fmtid="{D5CDD505-2E9C-101B-9397-08002B2CF9AE}" pid="4" name="MediaServiceImageTags">
    <vt:lpwstr/>
  </property>
</Properties>
</file>